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<sst xmlns="http://schemas.openxmlformats.org/spreadsheetml/2006/main" count="40" uniqueCount="27">
  <si>
    <t>[ABC Company]</t>
  </si>
  <si>
    <t>[8253 Saxton Court, Commack, NY 11725]</t>
  </si>
  <si>
    <t>[+1-202-555-0159]</t>
  </si>
  <si>
    <t xml:space="preserve">Weekly Time Sheet </t>
  </si>
  <si>
    <t>Employee Name</t>
  </si>
  <si>
    <t>Henry</t>
  </si>
  <si>
    <t>Employee ID</t>
  </si>
  <si>
    <t>abc1323</t>
  </si>
  <si>
    <t>Designation</t>
  </si>
  <si>
    <t>Marketing Executive</t>
  </si>
  <si>
    <t>Manager Name</t>
  </si>
  <si>
    <t>Joseph</t>
  </si>
  <si>
    <t>Week Start Date</t>
  </si>
  <si>
    <t>Days</t>
  </si>
  <si>
    <t>Date</t>
  </si>
  <si>
    <t>Time In</t>
  </si>
  <si>
    <t>Time Out</t>
  </si>
  <si>
    <t>Monday</t>
  </si>
  <si>
    <t>BREAK</t>
  </si>
  <si>
    <t>Total</t>
  </si>
  <si>
    <t>Tuesday</t>
  </si>
  <si>
    <t>Wednesday</t>
  </si>
  <si>
    <t>Thursday</t>
  </si>
  <si>
    <t>Friday</t>
  </si>
  <si>
    <t>Saturday</t>
  </si>
  <si>
    <t>Total Weekly Working Hours</t>
  </si>
  <si>
    <t>Total Weekly Overtime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</si>
</sst>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b/>
      <sz val="24.0"/>
      <color rgb="FF990000"/>
      <name val="Ubuntu"/>
    </font>
    <font>
      <b/>
      <sz val="24.0"/>
      <color rgb="FF000000"/>
      <name val="Calibri"/>
    </font>
    <font>
      <sz val="11.0"/>
      <color rgb="FF111111"/>
      <name val="Calibri"/>
    </font>
    <font>
      <sz val="11.0"/>
      <color rgb="FF111111"/>
      <name val="Ubuntu"/>
    </font>
    <font/>
    <font>
      <b/>
      <sz val="12.0"/>
      <color rgb="FFFFFFFF"/>
      <name val="Calibri"/>
    </font>
    <font>
      <sz val="16.0"/>
      <color rgb="FF990000"/>
      <name val="Calibri"/>
    </font>
    <font>
      <b/>
      <sz val="11.0"/>
      <color rgb="FF111111"/>
      <name val="Calibri"/>
    </font>
    <font>
      <b/>
      <sz val="11.0"/>
      <color rgb="FF99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990000"/>
        <bgColor rgb="FF990000"/>
      </patternFill>
    </fill>
  </fills>
  <borders count="12">
    <border/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2" fillId="0" fontId="5" numFmtId="0" xfId="0" applyBorder="1" applyFont="1"/>
    <xf borderId="3" fillId="0" fontId="5" numFmtId="0" xfId="0" applyBorder="1" applyFont="1"/>
    <xf borderId="1" fillId="2" fontId="4" numFmtId="14" xfId="0" applyAlignment="1" applyBorder="1" applyFont="1" applyNumberFormat="1">
      <alignment horizontal="left" vertical="center"/>
    </xf>
    <xf borderId="4" fillId="3" fontId="6" numFmtId="0" xfId="0" applyAlignment="1" applyBorder="1" applyFill="1" applyFont="1">
      <alignment horizontal="left" vertical="center"/>
    </xf>
    <xf borderId="4" fillId="3" fontId="6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5" fillId="0" fontId="4" numFmtId="0" xfId="0" applyAlignment="1" applyBorder="1" applyFont="1">
      <alignment horizontal="left" vertical="center"/>
    </xf>
    <xf borderId="5" fillId="0" fontId="3" numFmtId="14" xfId="0" applyAlignment="1" applyBorder="1" applyFont="1" applyNumberFormat="1">
      <alignment horizontal="center" vertical="center"/>
    </xf>
    <xf borderId="4" fillId="0" fontId="3" numFmtId="20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center" textRotation="90" vertical="center"/>
    </xf>
    <xf borderId="6" fillId="0" fontId="5" numFmtId="0" xfId="0" applyBorder="1" applyFont="1"/>
    <xf borderId="7" fillId="0" fontId="8" numFmtId="20" xfId="0" applyAlignment="1" applyBorder="1" applyFont="1" applyNumberForma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7" fillId="2" fontId="9" numFmtId="2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vertical="center"/>
    </xf>
    <xf borderId="7" fillId="0" fontId="8" numFmtId="2" xfId="0" applyAlignment="1" applyBorder="1" applyFont="1" applyNumberFormat="1">
      <alignment horizontal="center" vertical="center"/>
    </xf>
    <xf borderId="10" fillId="0" fontId="5" numFmtId="0" xfId="0" applyBorder="1" applyFont="1"/>
    <xf borderId="11" fillId="3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</xdr:colOff>
      <xdr:row>0</xdr:row>
      <xdr:rowOff>0</xdr:rowOff>
    </xdr:from>
    <xdr:ext cx="590550" cy="428625"/>
    <xdr:grpSp>
      <xdr:nvGrpSpPr>
        <xdr:cNvPr id="2" name="Shape 2"/>
        <xdr:cNvGrpSpPr/>
      </xdr:nvGrpSpPr>
      <xdr:grpSpPr>
        <a:xfrm>
          <a:off x="5050725" y="3565688"/>
          <a:ext cx="590550" cy="428625"/>
          <a:chOff x="5050725" y="3565688"/>
          <a:chExt cx="590550" cy="428625"/>
        </a:xfrm>
      </xdr:grpSpPr>
      <xdr:grpSp>
        <xdr:nvGrpSpPr>
          <xdr:cNvPr id="3" name="Shape 3"/>
          <xdr:cNvGrpSpPr/>
        </xdr:nvGrpSpPr>
        <xdr:grpSpPr>
          <a:xfrm>
            <a:off x="5050725" y="3565688"/>
            <a:ext cx="590550" cy="428625"/>
            <a:chOff x="0" y="0"/>
            <a:chExt cx="3218815" cy="2713592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3218800" cy="27135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54912" y="0"/>
              <a:ext cx="1316355" cy="1197610"/>
            </a:xfrm>
            <a:custGeom>
              <a:rect b="b" l="l" r="r" t="t"/>
              <a:pathLst>
                <a:path extrusionOk="0" h="319" w="351">
                  <a:moveTo>
                    <a:pt x="184" y="158"/>
                  </a:moveTo>
                  <a:cubicBezTo>
                    <a:pt x="260" y="289"/>
                    <a:pt x="260" y="289"/>
                    <a:pt x="260" y="289"/>
                  </a:cubicBezTo>
                  <a:cubicBezTo>
                    <a:pt x="268" y="289"/>
                    <a:pt x="277" y="289"/>
                    <a:pt x="286" y="289"/>
                  </a:cubicBezTo>
                  <a:cubicBezTo>
                    <a:pt x="308" y="289"/>
                    <a:pt x="330" y="289"/>
                    <a:pt x="351" y="290"/>
                  </a:cubicBezTo>
                  <a:cubicBezTo>
                    <a:pt x="184" y="0"/>
                    <a:pt x="184" y="0"/>
                    <a:pt x="184" y="0"/>
                  </a:cubicBezTo>
                  <a:cubicBezTo>
                    <a:pt x="0" y="319"/>
                    <a:pt x="0" y="319"/>
                    <a:pt x="0" y="319"/>
                  </a:cubicBezTo>
                  <a:cubicBezTo>
                    <a:pt x="32" y="312"/>
                    <a:pt x="66" y="305"/>
                    <a:pt x="101" y="301"/>
                  </a:cubicBezTo>
                  <a:lnTo>
                    <a:pt x="184" y="158"/>
                  </a:lnTo>
                  <a:close/>
                  <a:moveTo>
                    <a:pt x="48" y="285"/>
                  </a:moveTo>
                  <a:cubicBezTo>
                    <a:pt x="184" y="49"/>
                    <a:pt x="184" y="49"/>
                    <a:pt x="184" y="49"/>
                  </a:cubicBezTo>
                  <a:cubicBezTo>
                    <a:pt x="309" y="265"/>
                    <a:pt x="309" y="265"/>
                    <a:pt x="309" y="265"/>
                  </a:cubicBezTo>
                  <a:cubicBezTo>
                    <a:pt x="301" y="265"/>
                    <a:pt x="293" y="265"/>
                    <a:pt x="286" y="265"/>
                  </a:cubicBezTo>
                  <a:cubicBezTo>
                    <a:pt x="282" y="265"/>
                    <a:pt x="278" y="265"/>
                    <a:pt x="274" y="265"/>
                  </a:cubicBezTo>
                  <a:cubicBezTo>
                    <a:pt x="205" y="146"/>
                    <a:pt x="205" y="146"/>
                    <a:pt x="205" y="146"/>
                  </a:cubicBezTo>
                  <a:cubicBezTo>
                    <a:pt x="184" y="109"/>
                    <a:pt x="184" y="109"/>
                    <a:pt x="184" y="109"/>
                  </a:cubicBezTo>
                  <a:cubicBezTo>
                    <a:pt x="163" y="146"/>
                    <a:pt x="163" y="146"/>
                    <a:pt x="163" y="146"/>
                  </a:cubicBezTo>
                  <a:cubicBezTo>
                    <a:pt x="86" y="278"/>
                    <a:pt x="86" y="278"/>
                    <a:pt x="86" y="278"/>
                  </a:cubicBezTo>
                  <a:cubicBezTo>
                    <a:pt x="73" y="280"/>
                    <a:pt x="61" y="282"/>
                    <a:pt x="48" y="285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1148317"/>
              <a:ext cx="3218815" cy="1565275"/>
            </a:xfrm>
            <a:custGeom>
              <a:rect b="b" l="l" r="r" t="t"/>
              <a:pathLst>
                <a:path extrusionOk="0" h="417" w="858">
                  <a:moveTo>
                    <a:pt x="272" y="417"/>
                  </a:moveTo>
                  <a:cubicBezTo>
                    <a:pt x="178" y="376"/>
                    <a:pt x="120" y="320"/>
                    <a:pt x="120" y="259"/>
                  </a:cubicBezTo>
                  <a:cubicBezTo>
                    <a:pt x="120" y="238"/>
                    <a:pt x="126" y="219"/>
                    <a:pt x="138" y="200"/>
                  </a:cubicBezTo>
                  <a:cubicBezTo>
                    <a:pt x="677" y="200"/>
                    <a:pt x="677" y="200"/>
                    <a:pt x="677" y="200"/>
                  </a:cubicBezTo>
                  <a:cubicBezTo>
                    <a:pt x="579" y="30"/>
                    <a:pt x="579" y="30"/>
                    <a:pt x="579" y="30"/>
                  </a:cubicBezTo>
                  <a:cubicBezTo>
                    <a:pt x="616" y="27"/>
                    <a:pt x="655" y="25"/>
                    <a:pt x="694" y="25"/>
                  </a:cubicBezTo>
                  <a:cubicBezTo>
                    <a:pt x="748" y="25"/>
                    <a:pt x="799" y="28"/>
                    <a:pt x="848" y="34"/>
                  </a:cubicBezTo>
                  <a:cubicBezTo>
                    <a:pt x="845" y="33"/>
                    <a:pt x="842" y="32"/>
                    <a:pt x="840" y="31"/>
                  </a:cubicBezTo>
                  <a:cubicBezTo>
                    <a:pt x="842" y="32"/>
                    <a:pt x="845" y="33"/>
                    <a:pt x="848" y="34"/>
                  </a:cubicBezTo>
                  <a:cubicBezTo>
                    <a:pt x="851" y="34"/>
                    <a:pt x="855" y="34"/>
                    <a:pt x="858" y="35"/>
                  </a:cubicBezTo>
                  <a:cubicBezTo>
                    <a:pt x="849" y="32"/>
                    <a:pt x="841" y="30"/>
                    <a:pt x="832" y="28"/>
                  </a:cubicBezTo>
                  <a:cubicBezTo>
                    <a:pt x="832" y="28"/>
                    <a:pt x="832" y="28"/>
                    <a:pt x="832" y="28"/>
                  </a:cubicBezTo>
                  <a:cubicBezTo>
                    <a:pt x="752" y="11"/>
                    <a:pt x="660" y="0"/>
                    <a:pt x="562" y="0"/>
                  </a:cubicBezTo>
                  <a:cubicBezTo>
                    <a:pt x="561" y="0"/>
                    <a:pt x="560" y="0"/>
                    <a:pt x="560" y="0"/>
                  </a:cubicBezTo>
                  <a:cubicBezTo>
                    <a:pt x="537" y="0"/>
                    <a:pt x="515" y="1"/>
                    <a:pt x="494" y="2"/>
                  </a:cubicBezTo>
                  <a:cubicBezTo>
                    <a:pt x="487" y="2"/>
                    <a:pt x="480" y="2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72" y="3"/>
                    <a:pt x="472" y="3"/>
                    <a:pt x="472" y="3"/>
                  </a:cubicBezTo>
                  <a:cubicBezTo>
                    <a:pt x="404" y="7"/>
                    <a:pt x="340" y="16"/>
                    <a:pt x="282" y="30"/>
                  </a:cubicBezTo>
                  <a:cubicBezTo>
                    <a:pt x="277" y="31"/>
                    <a:pt x="272" y="32"/>
                    <a:pt x="267" y="33"/>
                  </a:cubicBezTo>
                  <a:cubicBezTo>
                    <a:pt x="233" y="42"/>
                    <a:pt x="201" y="51"/>
                    <a:pt x="173" y="63"/>
                  </a:cubicBezTo>
                  <a:cubicBezTo>
                    <a:pt x="66" y="103"/>
                    <a:pt x="0" y="161"/>
                    <a:pt x="0" y="225"/>
                  </a:cubicBezTo>
                  <a:cubicBezTo>
                    <a:pt x="0" y="307"/>
                    <a:pt x="109" y="378"/>
                    <a:pt x="272" y="417"/>
                  </a:cubicBezTo>
                  <a:close/>
                  <a:moveTo>
                    <a:pt x="494" y="40"/>
                  </a:moveTo>
                  <a:cubicBezTo>
                    <a:pt x="541" y="121"/>
                    <a:pt x="541" y="121"/>
                    <a:pt x="541" y="121"/>
                  </a:cubicBezTo>
                  <a:cubicBezTo>
                    <a:pt x="230" y="121"/>
                    <a:pt x="230" y="121"/>
                    <a:pt x="230" y="121"/>
                  </a:cubicBezTo>
                  <a:cubicBezTo>
                    <a:pt x="296" y="84"/>
                    <a:pt x="387" y="56"/>
                    <a:pt x="494" y="40"/>
                  </a:cubicBezTo>
                  <a:close/>
                </a:path>
              </a:pathLst>
            </a:custGeom>
            <a:solidFill>
              <a:srgbClr val="99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4.29"/>
    <col customWidth="1" min="3" max="7" width="12.29"/>
    <col customWidth="1" min="8" max="26" width="8.71"/>
  </cols>
  <sheetData>
    <row r="1" ht="34.5" customHeight="1"/>
    <row r="2">
      <c r="A2" s="1" t="s">
        <v>0</v>
      </c>
    </row>
    <row r="3">
      <c r="A3" s="1" t="s">
        <v>1</v>
      </c>
    </row>
    <row r="4">
      <c r="A4" s="1" t="s">
        <v>2</v>
      </c>
    </row>
    <row r="6">
      <c r="A6" s="2" t="s">
        <v>3</v>
      </c>
      <c r="H6" s="3"/>
    </row>
    <row r="7" ht="19.5" customHeight="1"/>
    <row r="8" ht="19.5" customHeight="1"/>
    <row r="9" ht="19.5" customHeight="1">
      <c r="A9" s="4" t="s">
        <v>4</v>
      </c>
      <c r="B9" s="5" t="s">
        <v>5</v>
      </c>
      <c r="C9" s="6"/>
      <c r="D9" s="6"/>
      <c r="E9" s="6"/>
      <c r="F9" s="6"/>
      <c r="G9" s="7"/>
    </row>
    <row r="10" ht="19.5" customHeight="1">
      <c r="A10" s="4" t="s">
        <v>6</v>
      </c>
      <c r="B10" s="5" t="s">
        <v>7</v>
      </c>
      <c r="C10" s="6"/>
      <c r="D10" s="6"/>
      <c r="E10" s="6"/>
      <c r="F10" s="6"/>
      <c r="G10" s="7"/>
    </row>
    <row r="11" ht="19.5" customHeight="1">
      <c r="A11" s="4" t="s">
        <v>8</v>
      </c>
      <c r="B11" s="5" t="s">
        <v>9</v>
      </c>
      <c r="C11" s="6"/>
      <c r="D11" s="6"/>
      <c r="E11" s="6"/>
      <c r="F11" s="6"/>
      <c r="G11" s="7"/>
    </row>
    <row r="12" ht="19.5" customHeight="1">
      <c r="A12" s="4" t="s">
        <v>10</v>
      </c>
      <c r="B12" s="5" t="s">
        <v>11</v>
      </c>
      <c r="C12" s="6"/>
      <c r="D12" s="6"/>
      <c r="E12" s="6"/>
      <c r="F12" s="6"/>
      <c r="G12" s="7"/>
    </row>
    <row r="13" ht="19.5" customHeight="1">
      <c r="A13" s="4" t="s">
        <v>12</v>
      </c>
      <c r="B13" s="8">
        <f>TODAY()</f>
        <v>43689</v>
      </c>
      <c r="C13" s="6"/>
      <c r="D13" s="6"/>
      <c r="E13" s="6"/>
      <c r="F13" s="6"/>
      <c r="G13" s="7"/>
    </row>
    <row r="14" ht="24.75" customHeight="1"/>
    <row r="15" ht="24.75" customHeight="1">
      <c r="A15" s="9" t="s">
        <v>13</v>
      </c>
      <c r="B15" s="10" t="s">
        <v>14</v>
      </c>
      <c r="C15" s="10" t="s">
        <v>15</v>
      </c>
      <c r="D15" s="10" t="s">
        <v>16</v>
      </c>
      <c r="E15" s="10"/>
      <c r="F15" s="10" t="s">
        <v>15</v>
      </c>
      <c r="G15" s="10" t="s">
        <v>16</v>
      </c>
      <c r="I15" s="11"/>
      <c r="K15" s="11"/>
      <c r="M15" s="11"/>
    </row>
    <row r="16" ht="16.5" customHeight="1">
      <c r="A16" s="12" t="s">
        <v>17</v>
      </c>
      <c r="B16" s="13">
        <f>TODAY()</f>
        <v>43689</v>
      </c>
      <c r="C16" s="14">
        <v>0.375</v>
      </c>
      <c r="D16" s="14">
        <v>0.5208333333333334</v>
      </c>
      <c r="E16" s="15" t="s">
        <v>18</v>
      </c>
      <c r="F16" s="14">
        <v>0.04861111111111111</v>
      </c>
      <c r="G16" s="14">
        <v>0.2708333333333333</v>
      </c>
      <c r="I16" s="11"/>
      <c r="K16" s="11"/>
      <c r="M16" s="11"/>
    </row>
    <row r="17" ht="16.5" customHeight="1">
      <c r="A17" s="16"/>
      <c r="B17" s="16"/>
      <c r="C17" s="17" t="s">
        <v>19</v>
      </c>
      <c r="D17" s="18"/>
      <c r="E17" s="16"/>
      <c r="F17" s="17" t="s">
        <v>19</v>
      </c>
      <c r="G17" s="18"/>
      <c r="I17" s="11"/>
      <c r="K17" s="11"/>
      <c r="M17" s="11"/>
    </row>
    <row r="18" ht="16.5" customHeight="1">
      <c r="A18" s="19"/>
      <c r="B18" s="19"/>
      <c r="C18" s="20">
        <f>(D16-C16)*24</f>
        <v>3.5</v>
      </c>
      <c r="D18" s="18"/>
      <c r="E18" s="16"/>
      <c r="F18" s="20">
        <f>(G16-F16)*24</f>
        <v>5.333333333</v>
      </c>
      <c r="G18" s="18"/>
      <c r="I18" s="11"/>
      <c r="K18" s="11"/>
      <c r="M18" s="11"/>
    </row>
    <row r="19" ht="16.5" customHeight="1">
      <c r="A19" s="12" t="s">
        <v>20</v>
      </c>
      <c r="B19" s="13">
        <f>TODAY()+1</f>
        <v>43690</v>
      </c>
      <c r="C19" s="14">
        <v>0.3854166666666667</v>
      </c>
      <c r="D19" s="14">
        <v>0.5</v>
      </c>
      <c r="E19" s="16"/>
      <c r="F19" s="14">
        <v>0.53125</v>
      </c>
      <c r="G19" s="14">
        <v>0.2916666666666667</v>
      </c>
    </row>
    <row r="20" ht="16.5" customHeight="1">
      <c r="A20" s="16"/>
      <c r="B20" s="16"/>
      <c r="C20" s="17" t="s">
        <v>19</v>
      </c>
      <c r="D20" s="18"/>
      <c r="E20" s="16"/>
      <c r="F20" s="17" t="s">
        <v>19</v>
      </c>
      <c r="G20" s="18"/>
    </row>
    <row r="21" ht="16.5" customHeight="1">
      <c r="A21" s="19"/>
      <c r="B21" s="19"/>
      <c r="C21" s="20">
        <f>(D19-C19)*24</f>
        <v>2.75</v>
      </c>
      <c r="D21" s="18"/>
      <c r="E21" s="16"/>
      <c r="F21" s="20">
        <f>-(G19-F19)*24</f>
        <v>5.75</v>
      </c>
      <c r="G21" s="18"/>
    </row>
    <row r="22" ht="16.5" customHeight="1">
      <c r="A22" s="12" t="s">
        <v>21</v>
      </c>
      <c r="B22" s="13">
        <f>TODAY()+2</f>
        <v>43691</v>
      </c>
      <c r="C22" s="14">
        <v>0.3958333333333333</v>
      </c>
      <c r="D22" s="14">
        <v>0.513888888888889</v>
      </c>
      <c r="E22" s="16"/>
      <c r="F22" s="14">
        <v>0.04861111111111111</v>
      </c>
      <c r="G22" s="14">
        <v>0.3125</v>
      </c>
    </row>
    <row r="23" ht="16.5" customHeight="1">
      <c r="A23" s="16"/>
      <c r="B23" s="16"/>
      <c r="C23" s="17" t="s">
        <v>19</v>
      </c>
      <c r="D23" s="18"/>
      <c r="E23" s="16"/>
      <c r="F23" s="17" t="s">
        <v>19</v>
      </c>
      <c r="G23" s="18"/>
    </row>
    <row r="24" ht="16.5" customHeight="1">
      <c r="A24" s="19"/>
      <c r="B24" s="19"/>
      <c r="C24" s="20">
        <f>(D22-C22)*24</f>
        <v>2.833333333</v>
      </c>
      <c r="D24" s="18"/>
      <c r="E24" s="16"/>
      <c r="F24" s="20">
        <f>(G22-F22)*24</f>
        <v>6.333333333</v>
      </c>
      <c r="G24" s="18"/>
    </row>
    <row r="25" ht="16.5" customHeight="1">
      <c r="A25" s="12" t="s">
        <v>22</v>
      </c>
      <c r="B25" s="13">
        <f>TODAY()+3</f>
        <v>43692</v>
      </c>
      <c r="C25" s="14">
        <v>0.375</v>
      </c>
      <c r="D25" s="14">
        <v>0.5</v>
      </c>
      <c r="E25" s="16"/>
      <c r="F25" s="14">
        <v>0.5347222222222222</v>
      </c>
      <c r="G25" s="14">
        <v>0.25</v>
      </c>
    </row>
    <row r="26" ht="16.5" customHeight="1">
      <c r="A26" s="16"/>
      <c r="B26" s="16"/>
      <c r="C26" s="17" t="s">
        <v>19</v>
      </c>
      <c r="D26" s="18"/>
      <c r="E26" s="16"/>
      <c r="F26" s="17" t="s">
        <v>19</v>
      </c>
      <c r="G26" s="18"/>
    </row>
    <row r="27" ht="16.5" customHeight="1">
      <c r="A27" s="19"/>
      <c r="B27" s="19"/>
      <c r="C27" s="20">
        <f>(D25-C25)*24</f>
        <v>3</v>
      </c>
      <c r="D27" s="18"/>
      <c r="E27" s="16"/>
      <c r="F27" s="20">
        <f>-(G25-F25)*24</f>
        <v>6.833333333</v>
      </c>
      <c r="G27" s="18"/>
    </row>
    <row r="28" ht="16.5" customHeight="1">
      <c r="A28" s="12" t="s">
        <v>23</v>
      </c>
      <c r="B28" s="13">
        <f>TODAY()+4</f>
        <v>43693</v>
      </c>
      <c r="C28" s="14">
        <v>0.37152777777777773</v>
      </c>
      <c r="D28" s="14">
        <v>0.5069444444444444</v>
      </c>
      <c r="E28" s="16"/>
      <c r="F28" s="14">
        <v>0.041666666666666664</v>
      </c>
      <c r="G28" s="14">
        <v>0.2604166666666667</v>
      </c>
    </row>
    <row r="29" ht="16.5" customHeight="1">
      <c r="A29" s="16"/>
      <c r="B29" s="16"/>
      <c r="C29" s="17" t="s">
        <v>19</v>
      </c>
      <c r="D29" s="18"/>
      <c r="E29" s="16"/>
      <c r="F29" s="17" t="s">
        <v>19</v>
      </c>
      <c r="G29" s="18"/>
    </row>
    <row r="30" ht="16.5" customHeight="1">
      <c r="A30" s="19"/>
      <c r="B30" s="19"/>
      <c r="C30" s="20">
        <f>(D28-C28)*24</f>
        <v>3.25</v>
      </c>
      <c r="D30" s="18"/>
      <c r="E30" s="16"/>
      <c r="F30" s="20">
        <f>(G28-F28)*24</f>
        <v>5.25</v>
      </c>
      <c r="G30" s="18"/>
    </row>
    <row r="31" ht="16.5" customHeight="1">
      <c r="A31" s="12" t="s">
        <v>24</v>
      </c>
      <c r="B31" s="13">
        <f>TODAY()+5</f>
        <v>43694</v>
      </c>
      <c r="C31" s="14">
        <v>0.3819444444444444</v>
      </c>
      <c r="D31" s="14">
        <v>0.5</v>
      </c>
      <c r="E31" s="16"/>
      <c r="F31" s="14">
        <v>0.5347222222222222</v>
      </c>
      <c r="G31" s="14">
        <v>0.28125</v>
      </c>
    </row>
    <row r="32" ht="16.5" customHeight="1">
      <c r="A32" s="16"/>
      <c r="B32" s="16"/>
      <c r="C32" s="17" t="s">
        <v>19</v>
      </c>
      <c r="D32" s="18"/>
      <c r="E32" s="16"/>
      <c r="F32" s="17" t="s">
        <v>19</v>
      </c>
      <c r="G32" s="18"/>
    </row>
    <row r="33" ht="16.5" customHeight="1">
      <c r="A33" s="19"/>
      <c r="B33" s="19"/>
      <c r="C33" s="20">
        <f>(D31-C31)*24</f>
        <v>2.833333333</v>
      </c>
      <c r="D33" s="18"/>
      <c r="E33" s="19"/>
      <c r="F33" s="20">
        <f>-(G31-F31)*24</f>
        <v>6.083333333</v>
      </c>
      <c r="G33" s="18"/>
    </row>
    <row r="34" ht="18.0" customHeight="1">
      <c r="A34" s="21" t="s">
        <v>25</v>
      </c>
      <c r="B34" s="18"/>
      <c r="C34" s="22">
        <f>C18+F18+C21+F21+C24+F24+C27+F27+C30+F30+C33+F33</f>
        <v>53.75</v>
      </c>
      <c r="D34" s="23"/>
      <c r="E34" s="23"/>
      <c r="F34" s="23"/>
      <c r="G34" s="18"/>
    </row>
    <row r="35" ht="18.0" customHeight="1">
      <c r="A35" s="21" t="s">
        <v>26</v>
      </c>
      <c r="B35" s="18"/>
      <c r="C35" s="22">
        <f>C34-48</f>
        <v>5.75</v>
      </c>
      <c r="D35" s="23"/>
      <c r="E35" s="23"/>
      <c r="F35" s="23"/>
      <c r="G35" s="18"/>
    </row>
    <row r="36" ht="15.75" customHeight="1"/>
    <row r="37" ht="17.25" customHeight="1">
      <c r="A37" s="24"/>
      <c r="B37" s="24"/>
      <c r="C37" s="24"/>
      <c r="D37" s="24"/>
      <c r="E37" s="24"/>
      <c r="F37" s="24"/>
      <c r="G37" s="24"/>
    </row>
    <row r="38" ht="24.75" customHeight="1"/>
    <row r="39" ht="24.75" customHeight="1"/>
    <row r="40" ht="24.75" customHeight="1"/>
    <row r="41" ht="24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A16:A18"/>
    <mergeCell ref="B16:B18"/>
    <mergeCell ref="A31:A33"/>
    <mergeCell ref="A34:B34"/>
    <mergeCell ref="B19:B21"/>
    <mergeCell ref="A19:A21"/>
    <mergeCell ref="B31:B33"/>
    <mergeCell ref="B28:B30"/>
    <mergeCell ref="A28:A30"/>
    <mergeCell ref="C26:D26"/>
    <mergeCell ref="C24:D24"/>
    <mergeCell ref="A22:A24"/>
    <mergeCell ref="B22:B24"/>
    <mergeCell ref="F26:G26"/>
    <mergeCell ref="F27:G27"/>
    <mergeCell ref="B25:B27"/>
    <mergeCell ref="A25:A27"/>
    <mergeCell ref="C27:D27"/>
    <mergeCell ref="C23:D23"/>
    <mergeCell ref="B12:G12"/>
    <mergeCell ref="B13:G13"/>
    <mergeCell ref="C17:D17"/>
    <mergeCell ref="C18:D18"/>
    <mergeCell ref="B9:G9"/>
    <mergeCell ref="B10:G10"/>
    <mergeCell ref="B11:G11"/>
    <mergeCell ref="F17:G17"/>
    <mergeCell ref="F18:G18"/>
    <mergeCell ref="C20:D20"/>
    <mergeCell ref="F20:G20"/>
    <mergeCell ref="C21:D21"/>
    <mergeCell ref="F21:G21"/>
    <mergeCell ref="C29:D29"/>
    <mergeCell ref="F29:G29"/>
    <mergeCell ref="F30:G30"/>
    <mergeCell ref="C30:D30"/>
    <mergeCell ref="C33:D33"/>
    <mergeCell ref="C32:D32"/>
    <mergeCell ref="A35:B35"/>
    <mergeCell ref="F23:G23"/>
    <mergeCell ref="F24:G24"/>
    <mergeCell ref="F33:G33"/>
    <mergeCell ref="F32:G32"/>
    <mergeCell ref="C34:G34"/>
    <mergeCell ref="C35:G35"/>
    <mergeCell ref="E16:E33"/>
    <mergeCell ref="A6:G6"/>
    <mergeCell ref="A2:G2"/>
    <mergeCell ref="A3:G3"/>
    <mergeCell ref="A4:G4"/>
  </mergeCells>
  <printOptions/>
  <pageMargins bottom="0.75" footer="0.0" header="0.0" left="0.7" right="0.7" top="0.75"/>
  <pageSetup orientation="portrait"/>
  <drawing r:id="rId1"/>
</worksheet>
</file>