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<sst xmlns="http://schemas.openxmlformats.org/spreadsheetml/2006/main" count="35" uniqueCount="29">
  <si>
    <t>[ABC Company]</t>
  </si>
  <si>
    <t>[7386 Prairie Rd. New Milford, CT 06776]</t>
  </si>
  <si>
    <t>[+1-202-555-0194]</t>
  </si>
  <si>
    <t>Billable Hours Timesheet</t>
  </si>
  <si>
    <t>Employee Name</t>
  </si>
  <si>
    <t>Mathew</t>
  </si>
  <si>
    <t>Pay End Date</t>
  </si>
  <si>
    <t>Employee No.</t>
  </si>
  <si>
    <t>Pay Date</t>
  </si>
  <si>
    <t>Pay Begin Date</t>
  </si>
  <si>
    <t>Check No.</t>
  </si>
  <si>
    <t>Project</t>
  </si>
  <si>
    <t>Start Time</t>
  </si>
  <si>
    <t>End Time</t>
  </si>
  <si>
    <t>Billable?</t>
  </si>
  <si>
    <t>Billable Hours</t>
  </si>
  <si>
    <t>Non-Billable Hours</t>
  </si>
  <si>
    <t>Description</t>
  </si>
  <si>
    <t>CNU</t>
  </si>
  <si>
    <t>Y</t>
  </si>
  <si>
    <t>Setting PC</t>
  </si>
  <si>
    <t>Configure Router and Switch</t>
  </si>
  <si>
    <t>Re-Install OS</t>
  </si>
  <si>
    <t>WRX</t>
  </si>
  <si>
    <t>N</t>
  </si>
  <si>
    <t>Report Preparation</t>
  </si>
  <si>
    <t>On Call Support</t>
  </si>
  <si>
    <t>Subtotal</t>
  </si>
  <si>
    <t>Total Hours for the 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</si>
</sst>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2.0"/>
      <color rgb="FF000000"/>
      <name val="Calibri"/>
    </font>
    <font>
      <sz val="10.0"/>
      <color rgb="FF000000"/>
      <name val="Calibri"/>
    </font>
    <font>
      <b/>
      <sz val="22.0"/>
      <color rgb="FFFFFFFF"/>
      <name val="Century"/>
    </font>
    <font/>
    <font>
      <sz val="11.0"/>
      <color rgb="FF000000"/>
      <name val="Century"/>
    </font>
    <font>
      <b/>
      <sz val="11.0"/>
      <color rgb="FF336699"/>
      <name val="Century"/>
    </font>
    <font>
      <sz val="11.0"/>
      <color rgb="FF336699"/>
      <name val="Century"/>
    </font>
    <font>
      <b/>
      <sz val="11.0"/>
      <color rgb="FFFFFFFF"/>
      <name val="Century"/>
    </font>
  </fonts>
  <fills count="4">
    <fill>
      <patternFill patternType="none"/>
    </fill>
    <fill>
      <patternFill patternType="lightGray"/>
    </fill>
    <fill>
      <patternFill patternType="solid">
        <fgColor rgb="FF336699"/>
        <bgColor rgb="FF336699"/>
      </patternFill>
    </fill>
    <fill>
      <patternFill patternType="solid">
        <fgColor rgb="FFEBF2F9"/>
        <bgColor rgb="FFEBF2F9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right style="thin">
        <color rgb="FF336699"/>
      </right>
      <top/>
      <bottom/>
    </border>
    <border>
      <left/>
      <right style="thin">
        <color rgb="FF336699"/>
      </right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Alignment="1" applyBorder="1" applyFill="1" applyFont="1">
      <alignment horizontal="left" vertical="center"/>
    </xf>
    <xf borderId="4" fillId="0" fontId="4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Font="1"/>
    <xf borderId="5" fillId="3" fontId="5" numFmtId="0" xfId="0" applyAlignment="1" applyBorder="1" applyFont="1">
      <alignment vertical="center"/>
    </xf>
    <xf borderId="0" fillId="0" fontId="0" numFmtId="14" xfId="0" applyAlignment="1" applyFont="1" applyNumberFormat="1">
      <alignment horizontal="left" vertical="center"/>
    </xf>
    <xf borderId="0" fillId="0" fontId="0" numFmtId="1" xfId="0" applyAlignment="1" applyFont="1" applyNumberFormat="1">
      <alignment horizontal="left" vertical="center"/>
    </xf>
    <xf borderId="6" fillId="0" fontId="6" numFmtId="0" xfId="0" applyAlignment="1" applyBorder="1" applyFont="1">
      <alignment horizontal="left" vertical="center"/>
    </xf>
    <xf borderId="7" fillId="0" fontId="4" numFmtId="0" xfId="0" applyBorder="1" applyFont="1"/>
    <xf borderId="8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left" vertical="center"/>
    </xf>
    <xf borderId="6" fillId="3" fontId="2" numFmtId="0" xfId="0" applyAlignment="1" applyBorder="1" applyFont="1">
      <alignment horizontal="left" vertical="center"/>
    </xf>
    <xf borderId="8" fillId="3" fontId="2" numFmtId="20" xfId="0" applyAlignment="1" applyBorder="1" applyFont="1" applyNumberFormat="1">
      <alignment horizontal="center" vertical="center"/>
    </xf>
    <xf borderId="8" fillId="3" fontId="2" numFmtId="0" xfId="0" applyAlignment="1" applyBorder="1" applyFont="1">
      <alignment horizontal="center" vertical="center"/>
    </xf>
    <xf borderId="8" fillId="3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left" vertical="center"/>
    </xf>
    <xf borderId="8" fillId="0" fontId="2" numFmtId="20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vertical="center"/>
    </xf>
    <xf borderId="0" fillId="0" fontId="0" numFmtId="20" xfId="0" applyAlignment="1" applyFont="1" applyNumberFormat="1">
      <alignment horizontal="center" vertical="center"/>
    </xf>
    <xf borderId="9" fillId="0" fontId="7" numFmtId="0" xfId="0" applyAlignment="1" applyBorder="1" applyFont="1">
      <alignment horizontal="right" vertical="center"/>
    </xf>
    <xf borderId="9" fillId="0" fontId="4" numFmtId="0" xfId="0" applyBorder="1" applyFont="1"/>
    <xf borderId="8" fillId="0" fontId="6" numFmtId="20" xfId="0" applyAlignment="1" applyBorder="1" applyFont="1" applyNumberFormat="1">
      <alignment horizontal="center" vertical="center"/>
    </xf>
    <xf borderId="0" fillId="0" fontId="7" numFmtId="0" xfId="0" applyAlignment="1" applyFont="1">
      <alignment horizontal="right" vertical="center"/>
    </xf>
    <xf borderId="6" fillId="2" fontId="8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114300</xdr:colOff>
      <xdr:row>0</xdr:row>
      <xdr:rowOff>28575</xdr:rowOff>
    </xdr:from>
    <xdr:ext cx="314325" cy="323850"/>
    <xdr:grpSp>
      <xdr:nvGrpSpPr>
        <xdr:cNvPr id="2" name="Shape 2"/>
        <xdr:cNvGrpSpPr/>
      </xdr:nvGrpSpPr>
      <xdr:grpSpPr>
        <a:xfrm>
          <a:off x="5188838" y="3618075"/>
          <a:ext cx="314325" cy="323850"/>
          <a:chOff x="5188838" y="3618075"/>
          <a:chExt cx="314325" cy="323850"/>
        </a:xfrm>
      </xdr:grpSpPr>
      <xdr:grpSp>
        <xdr:nvGrpSpPr>
          <xdr:cNvPr id="3" name="Shape 3"/>
          <xdr:cNvGrpSpPr/>
        </xdr:nvGrpSpPr>
        <xdr:grpSpPr>
          <a:xfrm>
            <a:off x="5188838" y="3618075"/>
            <a:ext cx="314325" cy="323850"/>
            <a:chOff x="9144000" y="1333500"/>
            <a:chExt cx="2790825" cy="2800350"/>
          </a:xfrm>
        </xdr:grpSpPr>
        <xdr:sp>
          <xdr:nvSpPr>
            <xdr:cNvPr id="4" name="Shape 4"/>
            <xdr:cNvSpPr/>
          </xdr:nvSpPr>
          <xdr:spPr>
            <a:xfrm>
              <a:off x="9144000" y="1333500"/>
              <a:ext cx="2790825" cy="2800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0048875" y="1333500"/>
              <a:ext cx="1885950" cy="1895475"/>
            </a:xfrm>
            <a:custGeom>
              <a:rect b="b" l="l" r="r" t="t"/>
              <a:pathLst>
                <a:path extrusionOk="0" h="506" w="505">
                  <a:moveTo>
                    <a:pt x="431" y="74"/>
                  </a:moveTo>
                  <a:cubicBezTo>
                    <a:pt x="384" y="26"/>
                    <a:pt x="320" y="0"/>
                    <a:pt x="253" y="0"/>
                  </a:cubicBezTo>
                  <a:cubicBezTo>
                    <a:pt x="185" y="0"/>
                    <a:pt x="122" y="26"/>
                    <a:pt x="74" y="74"/>
                  </a:cubicBezTo>
                  <a:cubicBezTo>
                    <a:pt x="37" y="111"/>
                    <a:pt x="12" y="158"/>
                    <a:pt x="4" y="209"/>
                  </a:cubicBezTo>
                  <a:cubicBezTo>
                    <a:pt x="3" y="215"/>
                    <a:pt x="2" y="220"/>
                    <a:pt x="1" y="225"/>
                  </a:cubicBezTo>
                  <a:cubicBezTo>
                    <a:pt x="1" y="230"/>
                    <a:pt x="0" y="235"/>
                    <a:pt x="0" y="240"/>
                  </a:cubicBezTo>
                  <a:cubicBezTo>
                    <a:pt x="0" y="245"/>
                    <a:pt x="0" y="249"/>
                    <a:pt x="0" y="253"/>
                  </a:cubicBezTo>
                  <a:cubicBezTo>
                    <a:pt x="0" y="287"/>
                    <a:pt x="0" y="287"/>
                    <a:pt x="0" y="287"/>
                  </a:cubicBezTo>
                  <a:cubicBezTo>
                    <a:pt x="0" y="303"/>
                    <a:pt x="0" y="303"/>
                    <a:pt x="0" y="303"/>
                  </a:cubicBezTo>
                  <a:cubicBezTo>
                    <a:pt x="0" y="318"/>
                    <a:pt x="0" y="318"/>
                    <a:pt x="0" y="318"/>
                  </a:cubicBezTo>
                  <a:cubicBezTo>
                    <a:pt x="0" y="506"/>
                    <a:pt x="0" y="506"/>
                    <a:pt x="0" y="506"/>
                  </a:cubicBezTo>
                  <a:cubicBezTo>
                    <a:pt x="187" y="506"/>
                    <a:pt x="187" y="506"/>
                    <a:pt x="187" y="506"/>
                  </a:cubicBezTo>
                  <a:cubicBezTo>
                    <a:pt x="203" y="506"/>
                    <a:pt x="203" y="506"/>
                    <a:pt x="203" y="506"/>
                  </a:cubicBezTo>
                  <a:cubicBezTo>
                    <a:pt x="218" y="506"/>
                    <a:pt x="218" y="506"/>
                    <a:pt x="218" y="506"/>
                  </a:cubicBezTo>
                  <a:cubicBezTo>
                    <a:pt x="219" y="501"/>
                    <a:pt x="219" y="497"/>
                    <a:pt x="219" y="493"/>
                  </a:cubicBezTo>
                  <a:cubicBezTo>
                    <a:pt x="219" y="459"/>
                    <a:pt x="219" y="459"/>
                    <a:pt x="219" y="459"/>
                  </a:cubicBezTo>
                  <a:cubicBezTo>
                    <a:pt x="203" y="459"/>
                    <a:pt x="203" y="459"/>
                    <a:pt x="203" y="459"/>
                  </a:cubicBezTo>
                  <a:cubicBezTo>
                    <a:pt x="47" y="459"/>
                    <a:pt x="47" y="459"/>
                    <a:pt x="47" y="459"/>
                  </a:cubicBezTo>
                  <a:cubicBezTo>
                    <a:pt x="47" y="318"/>
                    <a:pt x="47" y="318"/>
                    <a:pt x="47" y="318"/>
                  </a:cubicBezTo>
                  <a:cubicBezTo>
                    <a:pt x="47" y="287"/>
                    <a:pt x="47" y="287"/>
                    <a:pt x="47" y="287"/>
                  </a:cubicBezTo>
                  <a:cubicBezTo>
                    <a:pt x="47" y="253"/>
                    <a:pt x="47" y="253"/>
                    <a:pt x="47" y="253"/>
                  </a:cubicBezTo>
                  <a:cubicBezTo>
                    <a:pt x="47" y="249"/>
                    <a:pt x="47" y="244"/>
                    <a:pt x="47" y="240"/>
                  </a:cubicBezTo>
                  <a:cubicBezTo>
                    <a:pt x="47" y="235"/>
                    <a:pt x="48" y="230"/>
                    <a:pt x="49" y="225"/>
                  </a:cubicBezTo>
                  <a:cubicBezTo>
                    <a:pt x="49" y="219"/>
                    <a:pt x="50" y="214"/>
                    <a:pt x="51" y="209"/>
                  </a:cubicBezTo>
                  <a:cubicBezTo>
                    <a:pt x="60" y="170"/>
                    <a:pt x="80" y="135"/>
                    <a:pt x="107" y="107"/>
                  </a:cubicBezTo>
                  <a:cubicBezTo>
                    <a:pt x="144" y="70"/>
                    <a:pt x="196" y="47"/>
                    <a:pt x="253" y="47"/>
                  </a:cubicBezTo>
                  <a:cubicBezTo>
                    <a:pt x="366" y="47"/>
                    <a:pt x="459" y="139"/>
                    <a:pt x="459" y="253"/>
                  </a:cubicBezTo>
                  <a:cubicBezTo>
                    <a:pt x="459" y="310"/>
                    <a:pt x="436" y="361"/>
                    <a:pt x="398" y="399"/>
                  </a:cubicBezTo>
                  <a:cubicBezTo>
                    <a:pt x="371" y="426"/>
                    <a:pt x="336" y="446"/>
                    <a:pt x="296" y="454"/>
                  </a:cubicBezTo>
                  <a:cubicBezTo>
                    <a:pt x="296" y="459"/>
                    <a:pt x="296" y="459"/>
                    <a:pt x="296" y="459"/>
                  </a:cubicBezTo>
                  <a:cubicBezTo>
                    <a:pt x="296" y="493"/>
                    <a:pt x="296" y="493"/>
                    <a:pt x="296" y="493"/>
                  </a:cubicBezTo>
                  <a:cubicBezTo>
                    <a:pt x="296" y="496"/>
                    <a:pt x="296" y="499"/>
                    <a:pt x="296" y="502"/>
                  </a:cubicBezTo>
                  <a:cubicBezTo>
                    <a:pt x="347" y="493"/>
                    <a:pt x="394" y="469"/>
                    <a:pt x="431" y="432"/>
                  </a:cubicBezTo>
                  <a:cubicBezTo>
                    <a:pt x="479" y="384"/>
                    <a:pt x="505" y="320"/>
                    <a:pt x="505" y="253"/>
                  </a:cubicBezTo>
                  <a:cubicBezTo>
                    <a:pt x="505" y="185"/>
                    <a:pt x="479" y="122"/>
                    <a:pt x="431" y="74"/>
                  </a:cubicBezTo>
                  <a:close/>
                </a:path>
              </a:pathLst>
            </a:custGeom>
            <a:solidFill>
              <a:srgbClr val="336699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144000" y="2228850"/>
              <a:ext cx="1895475" cy="1905000"/>
            </a:xfrm>
            <a:custGeom>
              <a:rect b="b" l="l" r="r" t="t"/>
              <a:pathLst>
                <a:path extrusionOk="0" h="506" w="505">
                  <a:moveTo>
                    <a:pt x="287" y="47"/>
                  </a:moveTo>
                  <a:cubicBezTo>
                    <a:pt x="302" y="47"/>
                    <a:pt x="302" y="47"/>
                    <a:pt x="302" y="47"/>
                  </a:cubicBezTo>
                  <a:cubicBezTo>
                    <a:pt x="317" y="47"/>
                    <a:pt x="317" y="47"/>
                    <a:pt x="317" y="47"/>
                  </a:cubicBezTo>
                  <a:cubicBezTo>
                    <a:pt x="459" y="47"/>
                    <a:pt x="459" y="47"/>
                    <a:pt x="459" y="47"/>
                  </a:cubicBezTo>
                  <a:cubicBezTo>
                    <a:pt x="459" y="188"/>
                    <a:pt x="459" y="188"/>
                    <a:pt x="459" y="188"/>
                  </a:cubicBezTo>
                  <a:cubicBezTo>
                    <a:pt x="459" y="204"/>
                    <a:pt x="459" y="204"/>
                    <a:pt x="459" y="204"/>
                  </a:cubicBezTo>
                  <a:cubicBezTo>
                    <a:pt x="459" y="219"/>
                    <a:pt x="459" y="219"/>
                    <a:pt x="459" y="219"/>
                  </a:cubicBezTo>
                  <a:cubicBezTo>
                    <a:pt x="459" y="253"/>
                    <a:pt x="459" y="253"/>
                    <a:pt x="459" y="253"/>
                  </a:cubicBezTo>
                  <a:cubicBezTo>
                    <a:pt x="459" y="257"/>
                    <a:pt x="459" y="261"/>
                    <a:pt x="458" y="266"/>
                  </a:cubicBezTo>
                  <a:cubicBezTo>
                    <a:pt x="458" y="271"/>
                    <a:pt x="457" y="276"/>
                    <a:pt x="457" y="281"/>
                  </a:cubicBezTo>
                  <a:cubicBezTo>
                    <a:pt x="456" y="286"/>
                    <a:pt x="455" y="291"/>
                    <a:pt x="454" y="296"/>
                  </a:cubicBezTo>
                  <a:cubicBezTo>
                    <a:pt x="446" y="336"/>
                    <a:pt x="426" y="371"/>
                    <a:pt x="398" y="398"/>
                  </a:cubicBezTo>
                  <a:cubicBezTo>
                    <a:pt x="361" y="436"/>
                    <a:pt x="309" y="459"/>
                    <a:pt x="253" y="459"/>
                  </a:cubicBezTo>
                  <a:cubicBezTo>
                    <a:pt x="139" y="459"/>
                    <a:pt x="47" y="366"/>
                    <a:pt x="47" y="253"/>
                  </a:cubicBezTo>
                  <a:cubicBezTo>
                    <a:pt x="47" y="196"/>
                    <a:pt x="70" y="145"/>
                    <a:pt x="107" y="107"/>
                  </a:cubicBezTo>
                  <a:cubicBezTo>
                    <a:pt x="135" y="80"/>
                    <a:pt x="170" y="60"/>
                    <a:pt x="209" y="52"/>
                  </a:cubicBezTo>
                  <a:cubicBezTo>
                    <a:pt x="209" y="13"/>
                    <a:pt x="209" y="13"/>
                    <a:pt x="209" y="13"/>
                  </a:cubicBezTo>
                  <a:cubicBezTo>
                    <a:pt x="209" y="10"/>
                    <a:pt x="209" y="7"/>
                    <a:pt x="209" y="4"/>
                  </a:cubicBezTo>
                  <a:cubicBezTo>
                    <a:pt x="158" y="13"/>
                    <a:pt x="111" y="37"/>
                    <a:pt x="74" y="74"/>
                  </a:cubicBezTo>
                  <a:cubicBezTo>
                    <a:pt x="26" y="122"/>
                    <a:pt x="0" y="185"/>
                    <a:pt x="0" y="253"/>
                  </a:cubicBezTo>
                  <a:cubicBezTo>
                    <a:pt x="0" y="320"/>
                    <a:pt x="26" y="384"/>
                    <a:pt x="74" y="432"/>
                  </a:cubicBezTo>
                  <a:cubicBezTo>
                    <a:pt x="122" y="479"/>
                    <a:pt x="185" y="506"/>
                    <a:pt x="253" y="506"/>
                  </a:cubicBezTo>
                  <a:cubicBezTo>
                    <a:pt x="320" y="506"/>
                    <a:pt x="384" y="479"/>
                    <a:pt x="431" y="432"/>
                  </a:cubicBezTo>
                  <a:cubicBezTo>
                    <a:pt x="476" y="387"/>
                    <a:pt x="502" y="328"/>
                    <a:pt x="505" y="265"/>
                  </a:cubicBezTo>
                  <a:cubicBezTo>
                    <a:pt x="505" y="263"/>
                    <a:pt x="505" y="261"/>
                    <a:pt x="505" y="259"/>
                  </a:cubicBezTo>
                  <a:cubicBezTo>
                    <a:pt x="505" y="258"/>
                    <a:pt x="505" y="257"/>
                    <a:pt x="505" y="256"/>
                  </a:cubicBezTo>
                  <a:cubicBezTo>
                    <a:pt x="505" y="255"/>
                    <a:pt x="505" y="254"/>
                    <a:pt x="505" y="253"/>
                  </a:cubicBezTo>
                  <a:cubicBezTo>
                    <a:pt x="505" y="253"/>
                    <a:pt x="505" y="253"/>
                    <a:pt x="505" y="253"/>
                  </a:cubicBezTo>
                  <a:cubicBezTo>
                    <a:pt x="505" y="219"/>
                    <a:pt x="505" y="219"/>
                    <a:pt x="505" y="219"/>
                  </a:cubicBezTo>
                  <a:cubicBezTo>
                    <a:pt x="505" y="0"/>
                    <a:pt x="505" y="0"/>
                    <a:pt x="505" y="0"/>
                  </a:cubicBezTo>
                  <a:cubicBezTo>
                    <a:pt x="318" y="0"/>
                    <a:pt x="318" y="0"/>
                    <a:pt x="318" y="0"/>
                  </a:cubicBezTo>
                  <a:cubicBezTo>
                    <a:pt x="302" y="0"/>
                    <a:pt x="302" y="0"/>
                    <a:pt x="302" y="0"/>
                  </a:cubicBezTo>
                  <a:cubicBezTo>
                    <a:pt x="287" y="0"/>
                    <a:pt x="287" y="0"/>
                    <a:pt x="287" y="0"/>
                  </a:cubicBezTo>
                  <a:cubicBezTo>
                    <a:pt x="287" y="4"/>
                    <a:pt x="287" y="9"/>
                    <a:pt x="287" y="13"/>
                  </a:cubicBezTo>
                  <a:lnTo>
                    <a:pt x="287" y="47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0"/>
    <col customWidth="1" min="3" max="3" width="13.0"/>
    <col customWidth="1" min="4" max="4" width="12.43"/>
    <col customWidth="1" min="5" max="5" width="12.29"/>
    <col customWidth="1" min="6" max="6" width="17.0"/>
    <col customWidth="1" min="7" max="7" width="22.29"/>
    <col customWidth="1" min="8" max="8" width="35.43"/>
    <col customWidth="1" min="9" max="26" width="8.71"/>
  </cols>
  <sheetData>
    <row r="1" ht="30.75" customHeight="1"/>
    <row r="2" ht="15.0" customHeight="1">
      <c r="A2" s="1" t="s">
        <v>0</v>
      </c>
    </row>
    <row r="3">
      <c r="A3" s="2" t="s">
        <v>1</v>
      </c>
    </row>
    <row r="4">
      <c r="A4" s="2" t="s">
        <v>2</v>
      </c>
    </row>
    <row r="6" ht="33.0" customHeight="1">
      <c r="A6" s="3" t="s">
        <v>3</v>
      </c>
      <c r="B6" s="4"/>
      <c r="C6" s="4"/>
      <c r="D6" s="4"/>
      <c r="E6" s="4"/>
      <c r="F6" s="4"/>
      <c r="G6" s="4"/>
      <c r="H6" s="5"/>
    </row>
    <row r="7" ht="19.5" customHeight="1"/>
    <row r="8" ht="19.5" customHeight="1"/>
    <row r="9" ht="19.5" customHeight="1">
      <c r="A9" s="6" t="s">
        <v>4</v>
      </c>
      <c r="B9" s="7"/>
      <c r="C9" s="8" t="s">
        <v>5</v>
      </c>
      <c r="E9" s="9"/>
      <c r="F9" s="9"/>
      <c r="G9" s="10" t="s">
        <v>6</v>
      </c>
      <c r="H9" s="11">
        <f>TODAY()+12</f>
        <v>43702</v>
      </c>
      <c r="I9" s="9"/>
    </row>
    <row r="10" ht="19.5" customHeight="1">
      <c r="A10" s="6" t="s">
        <v>7</v>
      </c>
      <c r="B10" s="7"/>
      <c r="C10" s="8">
        <v>142.0</v>
      </c>
      <c r="E10" s="9"/>
      <c r="F10" s="9"/>
      <c r="G10" s="10" t="s">
        <v>8</v>
      </c>
      <c r="H10" s="11">
        <f>TODAY()+14</f>
        <v>43704</v>
      </c>
      <c r="I10" s="9"/>
    </row>
    <row r="11" ht="19.5" customHeight="1">
      <c r="A11" s="6" t="s">
        <v>9</v>
      </c>
      <c r="B11" s="7"/>
      <c r="C11" s="11">
        <f>TODAY()</f>
        <v>43690</v>
      </c>
      <c r="E11" s="9"/>
      <c r="F11" s="9"/>
      <c r="G11" s="10" t="s">
        <v>10</v>
      </c>
      <c r="H11" s="12">
        <v>1.2345678998765399E18</v>
      </c>
      <c r="I11" s="9"/>
    </row>
    <row r="12" ht="19.5" customHeight="1"/>
    <row r="13" ht="24.75" customHeight="1">
      <c r="A13" s="13" t="s">
        <v>11</v>
      </c>
      <c r="B13" s="14"/>
      <c r="C13" s="15" t="s">
        <v>12</v>
      </c>
      <c r="D13" s="15" t="s">
        <v>13</v>
      </c>
      <c r="E13" s="15" t="s">
        <v>14</v>
      </c>
      <c r="F13" s="15" t="s">
        <v>15</v>
      </c>
      <c r="G13" s="15" t="s">
        <v>16</v>
      </c>
      <c r="H13" s="16" t="s">
        <v>17</v>
      </c>
    </row>
    <row r="14" ht="24.75" customHeight="1">
      <c r="A14" s="17" t="s">
        <v>18</v>
      </c>
      <c r="B14" s="14"/>
      <c r="C14" s="18">
        <v>0.375</v>
      </c>
      <c r="D14" s="18">
        <v>0.4375</v>
      </c>
      <c r="E14" s="19" t="s">
        <v>19</v>
      </c>
      <c r="F14" s="18">
        <f t="shared" ref="F14:F18" si="1">ROUND(IF(E14="Y",((D14-C14)*24)*((D14-C14)&gt;0),0),2)</f>
        <v>1.5</v>
      </c>
      <c r="G14" s="19">
        <f t="shared" ref="G14:G18" si="2">ROUND(IF(E14="N",((D14-C14)*24)*((D14-C14)&gt;0),0),2)</f>
        <v>0</v>
      </c>
      <c r="H14" s="20" t="s">
        <v>20</v>
      </c>
    </row>
    <row r="15" ht="24.75" customHeight="1">
      <c r="A15" s="21" t="s">
        <v>18</v>
      </c>
      <c r="B15" s="14"/>
      <c r="C15" s="22">
        <v>0.4375</v>
      </c>
      <c r="D15" s="22">
        <v>0.5208333333333334</v>
      </c>
      <c r="E15" s="23" t="s">
        <v>19</v>
      </c>
      <c r="F15" s="22">
        <f t="shared" si="1"/>
        <v>2</v>
      </c>
      <c r="G15" s="23">
        <f t="shared" si="2"/>
        <v>0</v>
      </c>
      <c r="H15" s="24" t="s">
        <v>21</v>
      </c>
    </row>
    <row r="16" ht="24.75" customHeight="1">
      <c r="A16" s="17" t="s">
        <v>18</v>
      </c>
      <c r="B16" s="14"/>
      <c r="C16" s="18">
        <v>0.548611111111111</v>
      </c>
      <c r="D16" s="18">
        <v>0.5694444444444444</v>
      </c>
      <c r="E16" s="19" t="s">
        <v>19</v>
      </c>
      <c r="F16" s="18">
        <f t="shared" si="1"/>
        <v>0.5</v>
      </c>
      <c r="G16" s="19">
        <f t="shared" si="2"/>
        <v>0</v>
      </c>
      <c r="H16" s="20" t="s">
        <v>22</v>
      </c>
    </row>
    <row r="17" ht="24.75" customHeight="1">
      <c r="A17" s="21" t="s">
        <v>23</v>
      </c>
      <c r="B17" s="14"/>
      <c r="C17" s="22">
        <v>0.5694444444444444</v>
      </c>
      <c r="D17" s="22">
        <v>0.625</v>
      </c>
      <c r="E17" s="23" t="s">
        <v>24</v>
      </c>
      <c r="F17" s="23">
        <f t="shared" si="1"/>
        <v>0</v>
      </c>
      <c r="G17" s="22">
        <f t="shared" si="2"/>
        <v>1.33</v>
      </c>
      <c r="H17" s="24" t="s">
        <v>25</v>
      </c>
    </row>
    <row r="18" ht="24.75" customHeight="1">
      <c r="A18" s="17" t="s">
        <v>18</v>
      </c>
      <c r="B18" s="14"/>
      <c r="C18" s="18">
        <v>0.625</v>
      </c>
      <c r="D18" s="18">
        <v>0.7708333333333334</v>
      </c>
      <c r="E18" s="19" t="s">
        <v>19</v>
      </c>
      <c r="F18" s="18">
        <f t="shared" si="1"/>
        <v>3.5</v>
      </c>
      <c r="G18" s="19">
        <f t="shared" si="2"/>
        <v>0</v>
      </c>
      <c r="H18" s="20" t="s">
        <v>26</v>
      </c>
    </row>
    <row r="19" ht="24.75" customHeight="1">
      <c r="A19" s="21"/>
      <c r="B19" s="14"/>
      <c r="C19" s="22"/>
      <c r="D19" s="22"/>
      <c r="E19" s="23"/>
      <c r="F19" s="23"/>
      <c r="G19" s="23"/>
      <c r="H19" s="24"/>
    </row>
    <row r="20" ht="24.75" customHeight="1">
      <c r="A20" s="17"/>
      <c r="B20" s="14"/>
      <c r="C20" s="18"/>
      <c r="D20" s="18"/>
      <c r="E20" s="19"/>
      <c r="F20" s="19"/>
      <c r="G20" s="19"/>
      <c r="H20" s="20"/>
    </row>
    <row r="21" ht="24.75" customHeight="1">
      <c r="A21" s="8"/>
      <c r="C21" s="25"/>
      <c r="D21" s="26" t="s">
        <v>27</v>
      </c>
      <c r="E21" s="27"/>
      <c r="F21" s="28">
        <f t="shared" ref="F21:G21" si="3">SUM(F14:F20)</f>
        <v>7.5</v>
      </c>
      <c r="G21" s="15">
        <f t="shared" si="3"/>
        <v>1.33</v>
      </c>
      <c r="H21" s="8"/>
    </row>
    <row r="22" ht="24.75" customHeight="1">
      <c r="A22" s="8"/>
      <c r="C22" s="25"/>
      <c r="D22" s="29" t="s">
        <v>28</v>
      </c>
      <c r="F22" s="30">
        <f>F21+G21</f>
        <v>8.83</v>
      </c>
      <c r="G22" s="14"/>
      <c r="H22" s="8"/>
    </row>
    <row r="23" ht="27.0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D22:E22"/>
    <mergeCell ref="F22:G22"/>
    <mergeCell ref="D21:E21"/>
    <mergeCell ref="A19:B19"/>
    <mergeCell ref="A20:B20"/>
    <mergeCell ref="A21:B21"/>
    <mergeCell ref="A22:B22"/>
    <mergeCell ref="A17:B17"/>
    <mergeCell ref="A16:B16"/>
    <mergeCell ref="A6:H6"/>
    <mergeCell ref="A2:H2"/>
    <mergeCell ref="A3:H3"/>
    <mergeCell ref="A4:H4"/>
    <mergeCell ref="A9:B9"/>
    <mergeCell ref="C9:D9"/>
    <mergeCell ref="A18:B18"/>
    <mergeCell ref="A10:B10"/>
    <mergeCell ref="A11:B11"/>
    <mergeCell ref="C10:D10"/>
    <mergeCell ref="C11:D11"/>
    <mergeCell ref="A13:B13"/>
    <mergeCell ref="A14:B14"/>
    <mergeCell ref="A15:B15"/>
  </mergeCells>
  <printOptions/>
  <pageMargins bottom="0.75" footer="0.0" header="0.0" left="0.7" right="0.7" top="0.75"/>
  <pageSetup orientation="landscape"/>
  <drawing r:id="rId1"/>
</worksheet>
</file>