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<sst xmlns="http://schemas.openxmlformats.org/spreadsheetml/2006/main" count="42" uniqueCount="33">
  <si>
    <t>[ABC Company]</t>
  </si>
  <si>
    <t>[3 Cactus Ave. Noblesville, IN 46060]</t>
  </si>
  <si>
    <t>[+12345678952]</t>
  </si>
  <si>
    <t>Accounting Spreadsheet for Small Business</t>
  </si>
  <si>
    <t>Account Title</t>
  </si>
  <si>
    <t>Debit</t>
  </si>
  <si>
    <t>Credit</t>
  </si>
  <si>
    <t>Adjustment</t>
  </si>
  <si>
    <t>Adjusted</t>
  </si>
  <si>
    <t>Income Statement</t>
  </si>
  <si>
    <t>Balance Sheet</t>
  </si>
  <si>
    <t>Supplies</t>
  </si>
  <si>
    <t>Premises</t>
  </si>
  <si>
    <t>cash at bank</t>
  </si>
  <si>
    <t>drawings</t>
  </si>
  <si>
    <t>insurance Paid</t>
  </si>
  <si>
    <t>wages &amp; Salaries</t>
  </si>
  <si>
    <t>purchases</t>
  </si>
  <si>
    <t>Petty Cash</t>
  </si>
  <si>
    <t>lighting</t>
  </si>
  <si>
    <t>Misc. Expenses</t>
  </si>
  <si>
    <t>cash in hand</t>
  </si>
  <si>
    <t>receivables</t>
  </si>
  <si>
    <t>vehicle</t>
  </si>
  <si>
    <t>Repairs</t>
  </si>
  <si>
    <t>sales</t>
  </si>
  <si>
    <t>payables</t>
  </si>
  <si>
    <t>fixtures</t>
  </si>
  <si>
    <t>Loan</t>
  </si>
  <si>
    <t>capital</t>
  </si>
  <si>
    <t>Inventory</t>
  </si>
  <si>
    <t>Total</t>
  </si>
  <si>
    <t>Net Income/ Loss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</si>
</sst>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&quot;$&quot;#,##0_);\(&quot;$&quot;#,##0\)"/>
  </numFmts>
  <fonts count="10">
    <font>
      <sz val="11.0"/>
      <color rgb="FF000000"/>
      <name val="Calibri"/>
    </font>
    <font>
      <b/>
      <sz val="11.0"/>
      <color rgb="FF76923C"/>
      <name val="Constantia"/>
    </font>
    <font>
      <b/>
      <sz val="24.0"/>
      <color rgb="FF111111"/>
      <name val="Constantia"/>
    </font>
    <font>
      <b/>
      <sz val="11.0"/>
      <color rgb="FFFFFFFF"/>
      <name val="Constantia"/>
    </font>
    <font/>
    <font>
      <b/>
      <sz val="11.0"/>
      <color rgb="FF111111"/>
      <name val="Constantia"/>
    </font>
    <font>
      <sz val="10.0"/>
      <color rgb="FF000000"/>
      <name val="Calibri"/>
    </font>
    <font>
      <b/>
      <sz val="11.0"/>
      <color rgb="FF000000"/>
      <name val="Calibri"/>
    </font>
    <font>
      <sz val="11.0"/>
      <color rgb="FF76923C"/>
      <name val="Calibri"/>
    </font>
    <font>
      <b/>
      <sz val="11.0"/>
      <color rgb="FFFF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76923C"/>
        <bgColor rgb="FF76923C"/>
      </patternFill>
    </fill>
    <fill>
      <patternFill patternType="solid">
        <fgColor rgb="FFEAF1DD"/>
        <bgColor rgb="FFEAF1DD"/>
      </patternFill>
    </fill>
    <fill>
      <patternFill patternType="solid">
        <fgColor rgb="FFEBF1DE"/>
        <bgColor rgb="FFEBF1DE"/>
      </patternFill>
    </fill>
  </fills>
  <borders count="7">
    <border/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left" vertical="center"/>
    </xf>
    <xf borderId="1" fillId="2" fontId="3" numFmtId="0" xfId="0" applyAlignment="1" applyBorder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5" fillId="3" fontId="5" numFmtId="0" xfId="0" applyAlignment="1" applyBorder="1" applyFill="1" applyFont="1">
      <alignment horizontal="center" vertical="center"/>
    </xf>
    <xf borderId="5" fillId="0" fontId="6" numFmtId="0" xfId="0" applyAlignment="1" applyBorder="1" applyFont="1">
      <alignment vertical="center"/>
    </xf>
    <xf borderId="5" fillId="0" fontId="6" numFmtId="164" xfId="0" applyAlignment="1" applyBorder="1" applyFont="1" applyNumberFormat="1">
      <alignment horizontal="center" vertical="center"/>
    </xf>
    <xf borderId="5" fillId="3" fontId="6" numFmtId="164" xfId="0" applyAlignment="1" applyBorder="1" applyFont="1" applyNumberFormat="1">
      <alignment horizontal="center" vertical="center"/>
    </xf>
    <xf borderId="5" fillId="4" fontId="6" numFmtId="164" xfId="0" applyAlignment="1" applyBorder="1" applyFill="1" applyFont="1" applyNumberFormat="1">
      <alignment horizontal="center" vertical="center"/>
    </xf>
    <xf borderId="5" fillId="0" fontId="6" numFmtId="165" xfId="0" applyAlignment="1" applyBorder="1" applyFont="1" applyNumberFormat="1">
      <alignment horizontal="center" vertical="center"/>
    </xf>
    <xf borderId="5" fillId="4" fontId="6" numFmtId="165" xfId="0" applyAlignment="1" applyBorder="1" applyFont="1" applyNumberFormat="1">
      <alignment horizontal="center" vertical="center"/>
    </xf>
    <xf borderId="6" fillId="0" fontId="6" numFmtId="0" xfId="0" applyAlignment="1" applyBorder="1" applyFont="1">
      <alignment vertical="center"/>
    </xf>
    <xf borderId="5" fillId="0" fontId="0" numFmtId="0" xfId="0" applyBorder="1" applyFont="1"/>
    <xf borderId="5" fillId="4" fontId="0" numFmtId="0" xfId="0" applyBorder="1" applyFont="1"/>
    <xf borderId="5" fillId="4" fontId="6" numFmtId="166" xfId="0" applyAlignment="1" applyBorder="1" applyFont="1" applyNumberFormat="1">
      <alignment horizontal="center" vertical="center"/>
    </xf>
    <xf borderId="5" fillId="0" fontId="7" numFmtId="0" xfId="0" applyAlignment="1" applyBorder="1" applyFont="1">
      <alignment vertical="center"/>
    </xf>
    <xf borderId="5" fillId="0" fontId="7" numFmtId="164" xfId="0" applyAlignment="1" applyBorder="1" applyFont="1" applyNumberFormat="1">
      <alignment horizontal="center" vertical="center"/>
    </xf>
    <xf borderId="5" fillId="3" fontId="7" numFmtId="164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0" fillId="0" fontId="8" numFmtId="16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right" vertical="center"/>
    </xf>
    <xf borderId="0" fillId="0" fontId="7" numFmtId="164" xfId="0" applyAlignment="1" applyFont="1" applyNumberForma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0" numFmtId="164" xfId="0" applyFont="1" applyNumberFormat="1"/>
    <xf borderId="0" fillId="0" fontId="8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371475</xdr:colOff>
      <xdr:row>0</xdr:row>
      <xdr:rowOff>0</xdr:rowOff>
    </xdr:from>
    <xdr:ext cx="523875" cy="457200"/>
    <xdr:grpSp>
      <xdr:nvGrpSpPr>
        <xdr:cNvPr id="2" name="Shape 2"/>
        <xdr:cNvGrpSpPr/>
      </xdr:nvGrpSpPr>
      <xdr:grpSpPr>
        <a:xfrm>
          <a:off x="5084063" y="3551400"/>
          <a:ext cx="523875" cy="457200"/>
          <a:chOff x="5084063" y="3551400"/>
          <a:chExt cx="523875" cy="457200"/>
        </a:xfrm>
      </xdr:grpSpPr>
      <xdr:grpSp>
        <xdr:nvGrpSpPr>
          <xdr:cNvPr id="3" name="Shape 3"/>
          <xdr:cNvGrpSpPr/>
        </xdr:nvGrpSpPr>
        <xdr:grpSpPr>
          <a:xfrm>
            <a:off x="5084063" y="3551400"/>
            <a:ext cx="523875" cy="457200"/>
            <a:chOff x="0" y="0"/>
            <a:chExt cx="3218815" cy="2713592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3218800" cy="27135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754912" y="0"/>
              <a:ext cx="1316355" cy="1197610"/>
            </a:xfrm>
            <a:custGeom>
              <a:rect b="b" l="l" r="r" t="t"/>
              <a:pathLst>
                <a:path extrusionOk="0" h="319" w="351">
                  <a:moveTo>
                    <a:pt x="184" y="158"/>
                  </a:moveTo>
                  <a:cubicBezTo>
                    <a:pt x="260" y="289"/>
                    <a:pt x="260" y="289"/>
                    <a:pt x="260" y="289"/>
                  </a:cubicBezTo>
                  <a:cubicBezTo>
                    <a:pt x="268" y="289"/>
                    <a:pt x="277" y="289"/>
                    <a:pt x="286" y="289"/>
                  </a:cubicBezTo>
                  <a:cubicBezTo>
                    <a:pt x="308" y="289"/>
                    <a:pt x="330" y="289"/>
                    <a:pt x="351" y="290"/>
                  </a:cubicBezTo>
                  <a:cubicBezTo>
                    <a:pt x="184" y="0"/>
                    <a:pt x="184" y="0"/>
                    <a:pt x="184" y="0"/>
                  </a:cubicBezTo>
                  <a:cubicBezTo>
                    <a:pt x="0" y="319"/>
                    <a:pt x="0" y="319"/>
                    <a:pt x="0" y="319"/>
                  </a:cubicBezTo>
                  <a:cubicBezTo>
                    <a:pt x="32" y="312"/>
                    <a:pt x="66" y="305"/>
                    <a:pt x="101" y="301"/>
                  </a:cubicBezTo>
                  <a:lnTo>
                    <a:pt x="184" y="158"/>
                  </a:lnTo>
                  <a:close/>
                  <a:moveTo>
                    <a:pt x="48" y="285"/>
                  </a:moveTo>
                  <a:cubicBezTo>
                    <a:pt x="184" y="49"/>
                    <a:pt x="184" y="49"/>
                    <a:pt x="184" y="49"/>
                  </a:cubicBezTo>
                  <a:cubicBezTo>
                    <a:pt x="309" y="265"/>
                    <a:pt x="309" y="265"/>
                    <a:pt x="309" y="265"/>
                  </a:cubicBezTo>
                  <a:cubicBezTo>
                    <a:pt x="301" y="265"/>
                    <a:pt x="293" y="265"/>
                    <a:pt x="286" y="265"/>
                  </a:cubicBezTo>
                  <a:cubicBezTo>
                    <a:pt x="282" y="265"/>
                    <a:pt x="278" y="265"/>
                    <a:pt x="274" y="265"/>
                  </a:cubicBezTo>
                  <a:cubicBezTo>
                    <a:pt x="205" y="146"/>
                    <a:pt x="205" y="146"/>
                    <a:pt x="205" y="146"/>
                  </a:cubicBezTo>
                  <a:cubicBezTo>
                    <a:pt x="184" y="109"/>
                    <a:pt x="184" y="109"/>
                    <a:pt x="184" y="109"/>
                  </a:cubicBezTo>
                  <a:cubicBezTo>
                    <a:pt x="163" y="146"/>
                    <a:pt x="163" y="146"/>
                    <a:pt x="163" y="146"/>
                  </a:cubicBezTo>
                  <a:cubicBezTo>
                    <a:pt x="86" y="278"/>
                    <a:pt x="86" y="278"/>
                    <a:pt x="86" y="278"/>
                  </a:cubicBezTo>
                  <a:cubicBezTo>
                    <a:pt x="73" y="280"/>
                    <a:pt x="61" y="282"/>
                    <a:pt x="48" y="285"/>
                  </a:cubicBez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0" y="1148317"/>
              <a:ext cx="3218815" cy="1565275"/>
            </a:xfrm>
            <a:custGeom>
              <a:rect b="b" l="l" r="r" t="t"/>
              <a:pathLst>
                <a:path extrusionOk="0" h="417" w="858">
                  <a:moveTo>
                    <a:pt x="272" y="417"/>
                  </a:moveTo>
                  <a:cubicBezTo>
                    <a:pt x="178" y="376"/>
                    <a:pt x="120" y="320"/>
                    <a:pt x="120" y="259"/>
                  </a:cubicBezTo>
                  <a:cubicBezTo>
                    <a:pt x="120" y="238"/>
                    <a:pt x="126" y="219"/>
                    <a:pt x="138" y="200"/>
                  </a:cubicBezTo>
                  <a:cubicBezTo>
                    <a:pt x="677" y="200"/>
                    <a:pt x="677" y="200"/>
                    <a:pt x="677" y="200"/>
                  </a:cubicBezTo>
                  <a:cubicBezTo>
                    <a:pt x="579" y="30"/>
                    <a:pt x="579" y="30"/>
                    <a:pt x="579" y="30"/>
                  </a:cubicBezTo>
                  <a:cubicBezTo>
                    <a:pt x="616" y="27"/>
                    <a:pt x="655" y="25"/>
                    <a:pt x="694" y="25"/>
                  </a:cubicBezTo>
                  <a:cubicBezTo>
                    <a:pt x="748" y="25"/>
                    <a:pt x="799" y="28"/>
                    <a:pt x="848" y="34"/>
                  </a:cubicBezTo>
                  <a:cubicBezTo>
                    <a:pt x="845" y="33"/>
                    <a:pt x="842" y="32"/>
                    <a:pt x="840" y="31"/>
                  </a:cubicBezTo>
                  <a:cubicBezTo>
                    <a:pt x="842" y="32"/>
                    <a:pt x="845" y="33"/>
                    <a:pt x="848" y="34"/>
                  </a:cubicBezTo>
                  <a:cubicBezTo>
                    <a:pt x="851" y="34"/>
                    <a:pt x="855" y="34"/>
                    <a:pt x="858" y="35"/>
                  </a:cubicBezTo>
                  <a:cubicBezTo>
                    <a:pt x="849" y="32"/>
                    <a:pt x="841" y="30"/>
                    <a:pt x="832" y="28"/>
                  </a:cubicBezTo>
                  <a:cubicBezTo>
                    <a:pt x="832" y="28"/>
                    <a:pt x="832" y="28"/>
                    <a:pt x="832" y="28"/>
                  </a:cubicBezTo>
                  <a:cubicBezTo>
                    <a:pt x="752" y="11"/>
                    <a:pt x="660" y="0"/>
                    <a:pt x="562" y="0"/>
                  </a:cubicBezTo>
                  <a:cubicBezTo>
                    <a:pt x="561" y="0"/>
                    <a:pt x="560" y="0"/>
                    <a:pt x="560" y="0"/>
                  </a:cubicBezTo>
                  <a:cubicBezTo>
                    <a:pt x="537" y="0"/>
                    <a:pt x="515" y="1"/>
                    <a:pt x="494" y="2"/>
                  </a:cubicBezTo>
                  <a:cubicBezTo>
                    <a:pt x="487" y="2"/>
                    <a:pt x="480" y="2"/>
                    <a:pt x="472" y="3"/>
                  </a:cubicBezTo>
                  <a:cubicBezTo>
                    <a:pt x="472" y="3"/>
                    <a:pt x="472" y="3"/>
                    <a:pt x="472" y="3"/>
                  </a:cubicBezTo>
                  <a:cubicBezTo>
                    <a:pt x="472" y="3"/>
                    <a:pt x="472" y="3"/>
                    <a:pt x="472" y="3"/>
                  </a:cubicBezTo>
                  <a:cubicBezTo>
                    <a:pt x="404" y="7"/>
                    <a:pt x="340" y="16"/>
                    <a:pt x="282" y="30"/>
                  </a:cubicBezTo>
                  <a:cubicBezTo>
                    <a:pt x="277" y="31"/>
                    <a:pt x="272" y="32"/>
                    <a:pt x="267" y="33"/>
                  </a:cubicBezTo>
                  <a:cubicBezTo>
                    <a:pt x="233" y="42"/>
                    <a:pt x="201" y="51"/>
                    <a:pt x="173" y="63"/>
                  </a:cubicBezTo>
                  <a:cubicBezTo>
                    <a:pt x="66" y="103"/>
                    <a:pt x="0" y="161"/>
                    <a:pt x="0" y="225"/>
                  </a:cubicBezTo>
                  <a:cubicBezTo>
                    <a:pt x="0" y="307"/>
                    <a:pt x="109" y="378"/>
                    <a:pt x="272" y="417"/>
                  </a:cubicBezTo>
                  <a:close/>
                  <a:moveTo>
                    <a:pt x="494" y="40"/>
                  </a:moveTo>
                  <a:cubicBezTo>
                    <a:pt x="541" y="121"/>
                    <a:pt x="541" y="121"/>
                    <a:pt x="541" y="121"/>
                  </a:cubicBezTo>
                  <a:cubicBezTo>
                    <a:pt x="230" y="121"/>
                    <a:pt x="230" y="121"/>
                    <a:pt x="230" y="121"/>
                  </a:cubicBezTo>
                  <a:cubicBezTo>
                    <a:pt x="296" y="84"/>
                    <a:pt x="387" y="56"/>
                    <a:pt x="494" y="40"/>
                  </a:cubicBezTo>
                  <a:close/>
                </a:path>
              </a:pathLst>
            </a:custGeom>
            <a:solidFill>
              <a:srgbClr val="76923C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0"/>
    <col customWidth="1" min="2" max="2" width="12.14"/>
    <col customWidth="1" min="3" max="3" width="8.86"/>
    <col customWidth="1" min="4" max="5" width="8.71"/>
    <col customWidth="1" min="6" max="6" width="9.86"/>
    <col customWidth="1" min="7" max="8" width="8.71"/>
    <col customWidth="1" min="9" max="9" width="10.57"/>
    <col customWidth="1" min="10" max="10" width="9.14"/>
    <col customWidth="1" min="11" max="11" width="9.0"/>
    <col customWidth="1" min="12" max="26" width="8.71"/>
  </cols>
  <sheetData>
    <row r="1" ht="36.75" customHeight="1"/>
    <row r="2">
      <c r="A2" s="1" t="s">
        <v>0</v>
      </c>
    </row>
    <row r="3">
      <c r="A3" s="2" t="s">
        <v>1</v>
      </c>
    </row>
    <row r="4">
      <c r="A4" s="2" t="s">
        <v>2</v>
      </c>
    </row>
    <row r="6" ht="31.5" customHeight="1">
      <c r="A6" s="3" t="s">
        <v>3</v>
      </c>
    </row>
    <row r="9" ht="24.75" customHeight="1">
      <c r="A9" s="4" t="s">
        <v>4</v>
      </c>
      <c r="B9" s="5" t="s">
        <v>5</v>
      </c>
      <c r="C9" s="5" t="s">
        <v>6</v>
      </c>
      <c r="D9" s="6" t="s">
        <v>7</v>
      </c>
      <c r="E9" s="7"/>
      <c r="F9" s="6" t="s">
        <v>8</v>
      </c>
      <c r="G9" s="7"/>
      <c r="H9" s="6" t="s">
        <v>9</v>
      </c>
      <c r="I9" s="7"/>
      <c r="J9" s="6" t="s">
        <v>10</v>
      </c>
      <c r="K9" s="7"/>
    </row>
    <row r="10" ht="24.75" customHeight="1">
      <c r="A10" s="8"/>
      <c r="B10" s="8"/>
      <c r="C10" s="8"/>
      <c r="D10" s="9" t="s">
        <v>5</v>
      </c>
      <c r="E10" s="9" t="s">
        <v>6</v>
      </c>
      <c r="F10" s="9" t="s">
        <v>5</v>
      </c>
      <c r="G10" s="9" t="s">
        <v>6</v>
      </c>
      <c r="H10" s="9" t="s">
        <v>5</v>
      </c>
      <c r="I10" s="9" t="s">
        <v>6</v>
      </c>
      <c r="J10" s="9" t="s">
        <v>5</v>
      </c>
      <c r="K10" s="9" t="s">
        <v>6</v>
      </c>
    </row>
    <row r="11" ht="24.75" customHeight="1">
      <c r="A11" s="10" t="s">
        <v>11</v>
      </c>
      <c r="B11" s="11">
        <v>1500.0</v>
      </c>
      <c r="C11" s="11"/>
      <c r="D11" s="12">
        <v>200.0</v>
      </c>
      <c r="E11" s="12"/>
      <c r="F11" s="13">
        <v>1700.0</v>
      </c>
      <c r="G11" s="13"/>
      <c r="H11" s="12"/>
      <c r="I11" s="12"/>
      <c r="J11" s="12">
        <v>1700.0</v>
      </c>
      <c r="K11" s="12"/>
    </row>
    <row r="12" ht="24.75" customHeight="1">
      <c r="A12" s="10" t="s">
        <v>12</v>
      </c>
      <c r="B12" s="14">
        <v>25300.0</v>
      </c>
      <c r="C12" s="11"/>
      <c r="D12" s="12"/>
      <c r="E12" s="12"/>
      <c r="F12" s="15">
        <v>25300.0</v>
      </c>
      <c r="G12" s="13"/>
      <c r="H12" s="12"/>
      <c r="I12" s="12"/>
      <c r="J12" s="12">
        <v>25300.0</v>
      </c>
      <c r="K12" s="12"/>
    </row>
    <row r="13" ht="24.75" customHeight="1">
      <c r="A13" s="10" t="s">
        <v>13</v>
      </c>
      <c r="B13" s="11">
        <v>2200.0</v>
      </c>
      <c r="C13" s="11"/>
      <c r="D13" s="12"/>
      <c r="E13" s="12"/>
      <c r="F13" s="13">
        <v>2200.0</v>
      </c>
      <c r="G13" s="13"/>
      <c r="H13" s="12"/>
      <c r="I13" s="12"/>
      <c r="J13" s="12">
        <v>2200.0</v>
      </c>
      <c r="K13" s="12"/>
    </row>
    <row r="14" ht="24.75" customHeight="1">
      <c r="A14" s="10" t="s">
        <v>14</v>
      </c>
      <c r="B14" s="11">
        <v>15275.0</v>
      </c>
      <c r="C14" s="11"/>
      <c r="D14" s="12"/>
      <c r="E14" s="12"/>
      <c r="F14" s="13">
        <v>15275.0</v>
      </c>
      <c r="G14" s="13"/>
      <c r="H14" s="12"/>
      <c r="I14" s="12"/>
      <c r="J14" s="12">
        <v>15275.0</v>
      </c>
      <c r="K14" s="12"/>
    </row>
    <row r="15" ht="24.75" customHeight="1">
      <c r="A15" s="10" t="s">
        <v>15</v>
      </c>
      <c r="B15" s="11">
        <v>735.0</v>
      </c>
      <c r="C15" s="11"/>
      <c r="D15" s="12"/>
      <c r="E15" s="12"/>
      <c r="F15" s="13">
        <v>735.0</v>
      </c>
      <c r="G15" s="13"/>
      <c r="H15" s="12">
        <v>735.0</v>
      </c>
      <c r="I15" s="12"/>
      <c r="J15" s="12"/>
      <c r="K15" s="12"/>
    </row>
    <row r="16" ht="24.75" customHeight="1">
      <c r="A16" s="10" t="s">
        <v>16</v>
      </c>
      <c r="B16" s="11">
        <v>5100.0</v>
      </c>
      <c r="C16" s="11"/>
      <c r="D16" s="12">
        <v>1000.0</v>
      </c>
      <c r="E16" s="12"/>
      <c r="F16" s="13">
        <v>6100.0</v>
      </c>
      <c r="G16" s="13"/>
      <c r="H16" s="12">
        <v>6100.0</v>
      </c>
      <c r="I16" s="12"/>
      <c r="J16" s="12"/>
      <c r="K16" s="12"/>
    </row>
    <row r="17" ht="24.75" customHeight="1">
      <c r="A17" s="10" t="s">
        <v>17</v>
      </c>
      <c r="B17" s="11">
        <v>15000.0</v>
      </c>
      <c r="C17" s="11"/>
      <c r="D17" s="12"/>
      <c r="E17" s="12"/>
      <c r="F17" s="13">
        <v>15000.0</v>
      </c>
      <c r="G17" s="13"/>
      <c r="H17" s="12">
        <v>15000.0</v>
      </c>
      <c r="I17" s="12"/>
      <c r="J17" s="12"/>
      <c r="K17" s="12"/>
    </row>
    <row r="18" ht="24.75" customHeight="1">
      <c r="A18" s="10" t="s">
        <v>18</v>
      </c>
      <c r="B18" s="11">
        <v>3500.0</v>
      </c>
      <c r="C18" s="11"/>
      <c r="D18" s="12">
        <v>1500.0</v>
      </c>
      <c r="E18" s="12"/>
      <c r="F18" s="13">
        <v>5000.0</v>
      </c>
      <c r="G18" s="13"/>
      <c r="H18" s="12"/>
      <c r="I18" s="12"/>
      <c r="J18" s="12">
        <v>5000.0</v>
      </c>
      <c r="K18" s="12"/>
    </row>
    <row r="19" ht="24.75" customHeight="1">
      <c r="A19" s="10" t="s">
        <v>19</v>
      </c>
      <c r="B19" s="11">
        <v>500.0</v>
      </c>
      <c r="C19" s="11"/>
      <c r="D19" s="12"/>
      <c r="E19" s="12"/>
      <c r="F19" s="13">
        <v>500.0</v>
      </c>
      <c r="G19" s="13"/>
      <c r="H19" s="12">
        <v>500.0</v>
      </c>
      <c r="I19" s="12"/>
      <c r="J19" s="12"/>
      <c r="K19" s="12"/>
    </row>
    <row r="20" ht="24.75" customHeight="1">
      <c r="A20" s="10" t="s">
        <v>20</v>
      </c>
      <c r="B20" s="11">
        <v>1400.0</v>
      </c>
      <c r="C20" s="11"/>
      <c r="D20" s="12"/>
      <c r="E20" s="12"/>
      <c r="F20" s="13">
        <v>1400.0</v>
      </c>
      <c r="G20" s="13"/>
      <c r="H20" s="12">
        <v>1400.0</v>
      </c>
      <c r="I20" s="12"/>
      <c r="J20" s="12"/>
      <c r="K20" s="12"/>
    </row>
    <row r="21" ht="24.75" customHeight="1">
      <c r="A21" s="10" t="s">
        <v>21</v>
      </c>
      <c r="B21" s="11">
        <v>1300.0</v>
      </c>
      <c r="C21" s="11"/>
      <c r="D21" s="12">
        <v>250.0</v>
      </c>
      <c r="E21" s="12"/>
      <c r="F21" s="13">
        <v>1550.0</v>
      </c>
      <c r="G21" s="13"/>
      <c r="H21" s="12"/>
      <c r="I21" s="12"/>
      <c r="J21" s="12">
        <v>1550.0</v>
      </c>
      <c r="K21" s="12"/>
    </row>
    <row r="22" ht="24.75" customHeight="1">
      <c r="A22" s="10" t="s">
        <v>22</v>
      </c>
      <c r="B22" s="11">
        <v>4575.0</v>
      </c>
      <c r="C22" s="11"/>
      <c r="D22" s="12"/>
      <c r="E22" s="12"/>
      <c r="F22" s="13">
        <v>4575.0</v>
      </c>
      <c r="G22" s="13"/>
      <c r="H22" s="12"/>
      <c r="I22" s="12"/>
      <c r="J22" s="12">
        <v>4575.0</v>
      </c>
      <c r="K22" s="12"/>
    </row>
    <row r="23" ht="24.75" customHeight="1">
      <c r="A23" s="10" t="s">
        <v>23</v>
      </c>
      <c r="B23" s="11">
        <v>8940.0</v>
      </c>
      <c r="C23" s="11"/>
      <c r="D23" s="12"/>
      <c r="E23" s="12"/>
      <c r="F23" s="13">
        <v>8940.0</v>
      </c>
      <c r="G23" s="13"/>
      <c r="H23" s="12"/>
      <c r="I23" s="12"/>
      <c r="J23" s="12">
        <v>8940.0</v>
      </c>
      <c r="K23" s="12"/>
    </row>
    <row r="24" ht="24.75" customHeight="1">
      <c r="A24" s="10" t="s">
        <v>24</v>
      </c>
      <c r="B24" s="11">
        <v>1300.0</v>
      </c>
      <c r="C24" s="11"/>
      <c r="D24" s="12"/>
      <c r="E24" s="12"/>
      <c r="F24" s="13">
        <v>1300.0</v>
      </c>
      <c r="G24" s="13"/>
      <c r="H24" s="12">
        <v>1300.0</v>
      </c>
      <c r="I24" s="12"/>
      <c r="J24" s="12"/>
      <c r="K24" s="12"/>
    </row>
    <row r="25" ht="24.75" customHeight="1">
      <c r="A25" s="10" t="s">
        <v>25</v>
      </c>
      <c r="B25" s="11"/>
      <c r="C25" s="11">
        <v>36500.0</v>
      </c>
      <c r="D25" s="12"/>
      <c r="E25" s="12">
        <v>500.0</v>
      </c>
      <c r="F25" s="13"/>
      <c r="G25" s="13">
        <v>37000.0</v>
      </c>
      <c r="H25" s="12"/>
      <c r="I25" s="12">
        <v>37000.0</v>
      </c>
      <c r="J25" s="12"/>
      <c r="K25" s="12"/>
    </row>
    <row r="26" ht="24.75" customHeight="1">
      <c r="A26" s="10" t="s">
        <v>26</v>
      </c>
      <c r="B26" s="11"/>
      <c r="C26" s="11">
        <v>5375.0</v>
      </c>
      <c r="D26" s="12"/>
      <c r="E26" s="12">
        <v>1250.0</v>
      </c>
      <c r="F26" s="13"/>
      <c r="G26" s="13">
        <v>6625.0</v>
      </c>
      <c r="H26" s="12"/>
      <c r="I26" s="12"/>
      <c r="J26" s="12"/>
      <c r="K26" s="12">
        <v>6625.0</v>
      </c>
    </row>
    <row r="27" ht="24.75" customHeight="1">
      <c r="A27" s="10" t="s">
        <v>27</v>
      </c>
      <c r="B27" s="11">
        <v>14000.0</v>
      </c>
      <c r="C27" s="11"/>
      <c r="D27" s="12"/>
      <c r="E27" s="12"/>
      <c r="F27" s="13">
        <v>14000.0</v>
      </c>
      <c r="G27" s="13"/>
      <c r="H27" s="12"/>
      <c r="I27" s="12"/>
      <c r="J27" s="12">
        <v>14000.0</v>
      </c>
      <c r="K27" s="12"/>
    </row>
    <row r="28" ht="24.75" customHeight="1">
      <c r="A28" s="10" t="s">
        <v>28</v>
      </c>
      <c r="B28" s="11"/>
      <c r="C28" s="11">
        <v>5000.0</v>
      </c>
      <c r="D28" s="12"/>
      <c r="E28" s="12">
        <v>1200.0</v>
      </c>
      <c r="F28" s="13"/>
      <c r="G28" s="13">
        <v>6200.0</v>
      </c>
      <c r="H28" s="12"/>
      <c r="I28" s="12"/>
      <c r="J28" s="12"/>
      <c r="K28" s="12">
        <v>6200.0</v>
      </c>
    </row>
    <row r="29" ht="24.75" customHeight="1">
      <c r="A29" s="10" t="s">
        <v>29</v>
      </c>
      <c r="B29" s="11"/>
      <c r="C29" s="11">
        <v>53750.0</v>
      </c>
      <c r="D29" s="12"/>
      <c r="E29" s="12"/>
      <c r="F29" s="13"/>
      <c r="G29" s="13">
        <v>53750.0</v>
      </c>
      <c r="H29" s="12"/>
      <c r="I29" s="12"/>
      <c r="J29" s="12"/>
      <c r="K29" s="12">
        <v>53750.0</v>
      </c>
    </row>
    <row r="30" ht="24.75" customHeight="1">
      <c r="A30" s="16" t="s">
        <v>30</v>
      </c>
      <c r="C30" s="17"/>
      <c r="D30" s="18"/>
      <c r="E30" s="18"/>
      <c r="F30" s="18"/>
      <c r="G30" s="18"/>
      <c r="H30" s="18"/>
      <c r="I30" s="19">
        <v>1500.0</v>
      </c>
      <c r="J30" s="19">
        <v>1500.0</v>
      </c>
      <c r="K30" s="18"/>
    </row>
    <row r="31" ht="24.75" customHeight="1">
      <c r="A31" s="10"/>
      <c r="B31" s="11"/>
      <c r="C31" s="11"/>
      <c r="D31" s="12"/>
      <c r="E31" s="12"/>
      <c r="F31" s="12"/>
      <c r="G31" s="12"/>
      <c r="H31" s="12"/>
      <c r="I31" s="12"/>
      <c r="J31" s="12"/>
      <c r="K31" s="12"/>
    </row>
    <row r="32" ht="24.75" customHeight="1">
      <c r="A32" s="20" t="s">
        <v>31</v>
      </c>
      <c r="B32" s="21">
        <f t="shared" ref="B32:G32" si="1">SUM(B11:B29)</f>
        <v>100625</v>
      </c>
      <c r="C32" s="21">
        <f t="shared" si="1"/>
        <v>100625</v>
      </c>
      <c r="D32" s="22">
        <f t="shared" si="1"/>
        <v>2950</v>
      </c>
      <c r="E32" s="22">
        <f t="shared" si="1"/>
        <v>2950</v>
      </c>
      <c r="F32" s="22">
        <f t="shared" si="1"/>
        <v>103575</v>
      </c>
      <c r="G32" s="22">
        <f t="shared" si="1"/>
        <v>103575</v>
      </c>
      <c r="H32" s="22">
        <f t="shared" ref="H32:J32" si="2">SUM(H11:H30)</f>
        <v>25035</v>
      </c>
      <c r="I32" s="22">
        <f t="shared" si="2"/>
        <v>38500</v>
      </c>
      <c r="J32" s="22">
        <f t="shared" si="2"/>
        <v>80040</v>
      </c>
      <c r="K32" s="22">
        <f>SUM(K11:K29)</f>
        <v>66575</v>
      </c>
    </row>
    <row r="33" ht="24.75" customHeight="1">
      <c r="B33" s="23"/>
      <c r="C33" s="23"/>
      <c r="D33" s="23"/>
      <c r="E33" s="23"/>
      <c r="F33" s="24"/>
      <c r="G33" s="25" t="s">
        <v>32</v>
      </c>
      <c r="H33" s="26">
        <f>I32-H32</f>
        <v>13465</v>
      </c>
      <c r="I33" s="27"/>
      <c r="J33" s="27"/>
      <c r="K33" s="26">
        <f>H33</f>
        <v>13465</v>
      </c>
    </row>
    <row r="34" ht="24.75" customHeight="1">
      <c r="B34" s="28"/>
      <c r="C34" s="28"/>
      <c r="D34" s="28"/>
      <c r="E34" s="28"/>
      <c r="F34" s="29"/>
      <c r="G34" s="25" t="s">
        <v>31</v>
      </c>
      <c r="H34" s="26">
        <f t="shared" ref="H34:K34" si="3">SUM(H32:H33)</f>
        <v>38500</v>
      </c>
      <c r="I34" s="26">
        <f t="shared" si="3"/>
        <v>38500</v>
      </c>
      <c r="J34" s="26">
        <f t="shared" si="3"/>
        <v>80040</v>
      </c>
      <c r="K34" s="26">
        <f t="shared" si="3"/>
        <v>80040</v>
      </c>
    </row>
    <row r="35" ht="24.75" customHeight="1"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ht="24.75" customHeight="1"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ht="24.75" customHeight="1">
      <c r="K37" s="28"/>
    </row>
    <row r="38" ht="24.75" customHeight="1">
      <c r="K38" s="28"/>
    </row>
    <row r="39" ht="24.75" customHeight="1">
      <c r="K39" s="28"/>
    </row>
    <row r="40" ht="24.75" customHeight="1">
      <c r="K40" s="28"/>
    </row>
    <row r="41" ht="24.75" customHeight="1">
      <c r="K41" s="28"/>
    </row>
    <row r="42" ht="24.75" customHeight="1">
      <c r="K42" s="28"/>
    </row>
    <row r="43" ht="24.75" customHeight="1">
      <c r="K43" s="28"/>
    </row>
    <row r="44" ht="24.75" customHeight="1">
      <c r="K44" s="28"/>
    </row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D9:E9"/>
    <mergeCell ref="A9:A10"/>
    <mergeCell ref="B9:B10"/>
    <mergeCell ref="C9:C10"/>
    <mergeCell ref="A2:K2"/>
    <mergeCell ref="A3:K3"/>
    <mergeCell ref="A4:K4"/>
    <mergeCell ref="A6:K6"/>
    <mergeCell ref="J9:K9"/>
    <mergeCell ref="H9:I9"/>
    <mergeCell ref="F9:G9"/>
  </mergeCells>
  <printOptions/>
  <pageMargins bottom="0.75" footer="0.0" header="0.0" left="0.7" right="0.7" top="0.75"/>
  <pageSetup orientation="landscape"/>
  <drawing r:id="rId1"/>
</worksheet>
</file>