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<sst xmlns="http://schemas.openxmlformats.org/spreadsheetml/2006/main" count="56" uniqueCount="32">
  <si>
    <t>WEEKLY BUDGET CALENDAR</t>
  </si>
  <si>
    <t>SUNDAY</t>
  </si>
  <si>
    <t>MONDAY</t>
  </si>
  <si>
    <t>TUESDAY</t>
  </si>
  <si>
    <t>WEDNESDAY</t>
  </si>
  <si>
    <t>THURSDAY</t>
  </si>
  <si>
    <t>FRIDAY</t>
  </si>
  <si>
    <t>SATURDAY</t>
  </si>
  <si>
    <t>Summary</t>
  </si>
  <si>
    <t>Description</t>
  </si>
  <si>
    <t>Amount</t>
  </si>
  <si>
    <t>Salary</t>
  </si>
  <si>
    <t>Week 1</t>
  </si>
  <si>
    <t>Week 2</t>
  </si>
  <si>
    <t>Util.</t>
  </si>
  <si>
    <t>Bills</t>
  </si>
  <si>
    <t>Week 3</t>
  </si>
  <si>
    <t>Week 4</t>
  </si>
  <si>
    <t>Week 5</t>
  </si>
  <si>
    <t>OD</t>
  </si>
  <si>
    <t>Actual Total</t>
  </si>
  <si>
    <t>Repair</t>
  </si>
  <si>
    <t>Rent</t>
  </si>
  <si>
    <t>Benefits</t>
  </si>
  <si>
    <t>Budget Total</t>
  </si>
  <si>
    <t>Balance</t>
  </si>
  <si>
    <t>Party</t>
  </si>
  <si>
    <t>Meet</t>
  </si>
  <si>
    <t>Travel</t>
  </si>
  <si>
    <t>PayRoll</t>
  </si>
  <si>
    <t>Inc.</t>
  </si>
  <si>
    <t>Gift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</si>
</sst>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\-yyyy"/>
    <numFmt numFmtId="165" formatCode="&quot;$&quot;#,##0"/>
    <numFmt numFmtId="166" formatCode="&quot;$&quot;#,##0.00"/>
  </numFmts>
  <fonts count="14">
    <font>
      <sz val="11.0"/>
      <color rgb="FF000000"/>
      <name val="Calibri"/>
    </font>
    <font>
      <b/>
      <sz val="35.0"/>
      <color rgb="FFFFFFFF"/>
      <name val="Calibri"/>
    </font>
    <font/>
    <font>
      <b/>
      <sz val="28.0"/>
      <color rgb="FF4F81BD"/>
      <name val="Calibri"/>
    </font>
    <font>
      <b/>
      <sz val="16.0"/>
      <color rgb="FF76923C"/>
      <name val="Calibri"/>
    </font>
    <font>
      <b/>
      <sz val="12.0"/>
      <color rgb="FF76923C"/>
      <name val="Calibri"/>
    </font>
    <font>
      <b/>
      <sz val="14.0"/>
      <color rgb="FF111111"/>
      <name val="Calibri"/>
    </font>
    <font>
      <b/>
      <sz val="14.0"/>
      <color rgb="FFD8D8D8"/>
      <name val="Calibri"/>
    </font>
    <font>
      <b/>
      <sz val="14.0"/>
      <color rgb="FFF2F2F2"/>
      <name val="Calibri"/>
    </font>
    <font>
      <b/>
      <sz val="14.0"/>
      <color rgb="FF4F81BD"/>
      <name val="Calibri"/>
    </font>
    <font>
      <b/>
      <sz val="12.0"/>
      <color rgb="FF111111"/>
      <name val="Calibri"/>
    </font>
    <font>
      <sz val="11.0"/>
      <color rgb="FF111111"/>
      <name val="Calibri"/>
    </font>
    <font>
      <b/>
      <sz val="11.0"/>
      <color rgb="FF76923C"/>
      <name val="Calibri"/>
    </font>
    <font>
      <b/>
      <sz val="12.0"/>
      <color rgb="FF4F81BD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76923C"/>
        <bgColor rgb="FF76923C"/>
      </patternFill>
    </fill>
  </fills>
  <borders count="20">
    <border/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</border>
    <border>
      <left style="dotted">
        <color rgb="FFF2F2F2"/>
      </left>
      <right style="thin">
        <color rgb="FFD8D8D8"/>
      </right>
      <top style="thin">
        <color rgb="FFD8D8D8"/>
      </top>
      <bottom style="dotted">
        <color rgb="FFF2F2F2"/>
      </bottom>
    </border>
    <border>
      <left style="thin">
        <color rgb="FFD8D8D8"/>
      </left>
      <right style="dotted">
        <color rgb="FFF2F2F2"/>
      </righ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</border>
    <border>
      <right style="thin">
        <color rgb="FFD8D8D8"/>
      </right>
      <top style="dotted">
        <color rgb="FFF2F2F2"/>
      </top>
    </border>
    <border>
      <right style="thin">
        <color rgb="FFD8D8D8"/>
      </right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dotted">
        <color rgb="FFF2F2F2"/>
      </bottom>
    </border>
    <border>
      <left style="dotted">
        <color rgb="FFF2F2F2"/>
      </left>
      <top style="thin">
        <color rgb="FFD8D8D8"/>
      </top>
      <bottom style="dotted">
        <color rgb="FFF2F2F2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4" fillId="0" fontId="5" numFmtId="0" xfId="0" applyAlignment="1" applyBorder="1" applyFont="1">
      <alignment horizontal="center" vertical="center"/>
    </xf>
    <xf borderId="5" fillId="0" fontId="2" numFmtId="0" xfId="0" applyBorder="1" applyFont="1"/>
    <xf borderId="0" fillId="0" fontId="0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6" fillId="0" fontId="7" numFmtId="0" xfId="0" applyAlignment="1" applyBorder="1" applyFont="1">
      <alignment horizontal="right"/>
    </xf>
    <xf borderId="7" fillId="0" fontId="8" numFmtId="0" xfId="0" applyAlignment="1" applyBorder="1" applyFont="1">
      <alignment horizontal="right"/>
    </xf>
    <xf borderId="6" fillId="0" fontId="9" numFmtId="0" xfId="0" applyAlignment="1" applyBorder="1" applyFont="1">
      <alignment horizontal="right"/>
    </xf>
    <xf borderId="7" fillId="0" fontId="6" numFmtId="0" xfId="0" applyAlignment="1" applyBorder="1" applyFont="1">
      <alignment horizontal="right"/>
    </xf>
    <xf borderId="8" fillId="0" fontId="6" numFmtId="0" xfId="0" applyAlignment="1" applyBorder="1" applyFont="1">
      <alignment horizontal="right"/>
    </xf>
    <xf borderId="9" fillId="0" fontId="6" numFmtId="0" xfId="0" applyAlignment="1" applyBorder="1" applyFont="1">
      <alignment horizontal="right"/>
    </xf>
    <xf borderId="6" fillId="0" fontId="6" numFmtId="0" xfId="0" applyAlignment="1" applyBorder="1" applyFont="1">
      <alignment horizontal="right"/>
    </xf>
    <xf borderId="10" fillId="0" fontId="6" numFmtId="0" xfId="0" applyAlignment="1" applyBorder="1" applyFont="1">
      <alignment horizontal="right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right" vertical="center"/>
    </xf>
    <xf borderId="11" fillId="0" fontId="11" numFmtId="0" xfId="0" applyAlignment="1" applyBorder="1" applyFont="1">
      <alignment horizontal="left" vertical="center"/>
    </xf>
    <xf borderId="12" fillId="0" fontId="11" numFmtId="0" xfId="0" applyAlignment="1" applyBorder="1" applyFont="1">
      <alignment horizontal="left" vertical="center"/>
    </xf>
    <xf borderId="13" fillId="0" fontId="11" numFmtId="0" xfId="0" applyAlignment="1" applyBorder="1" applyFont="1">
      <alignment horizontal="left" vertical="center"/>
    </xf>
    <xf borderId="13" fillId="0" fontId="11" numFmtId="165" xfId="0" applyAlignment="1" applyBorder="1" applyFont="1" applyNumberFormat="1">
      <alignment horizontal="left" vertical="center"/>
    </xf>
    <xf borderId="12" fillId="0" fontId="11" numFmtId="165" xfId="0" applyAlignment="1" applyBorder="1" applyFont="1" applyNumberFormat="1">
      <alignment horizontal="left" vertical="center"/>
    </xf>
    <xf borderId="12" fillId="0" fontId="0" numFmtId="0" xfId="0" applyBorder="1" applyFont="1"/>
    <xf borderId="0" fillId="0" fontId="0" numFmtId="0" xfId="0" applyAlignment="1" applyFont="1">
      <alignment horizontal="left" vertical="center"/>
    </xf>
    <xf borderId="0" fillId="0" fontId="0" numFmtId="165" xfId="0" applyAlignment="1" applyFont="1" applyNumberFormat="1">
      <alignment horizontal="right" vertical="center"/>
    </xf>
    <xf borderId="14" fillId="0" fontId="11" numFmtId="0" xfId="0" applyAlignment="1" applyBorder="1" applyFont="1">
      <alignment horizontal="left" vertical="center"/>
    </xf>
    <xf borderId="15" fillId="0" fontId="11" numFmtId="0" xfId="0" applyAlignment="1" applyBorder="1" applyFont="1">
      <alignment horizontal="left" vertical="center"/>
    </xf>
    <xf borderId="15" fillId="0" fontId="0" numFmtId="0" xfId="0" applyAlignment="1" applyBorder="1" applyFont="1">
      <alignment horizontal="left" vertical="center"/>
    </xf>
    <xf borderId="16" fillId="0" fontId="0" numFmtId="0" xfId="0" applyAlignment="1" applyBorder="1" applyFont="1">
      <alignment horizontal="left" vertical="center"/>
    </xf>
    <xf borderId="16" fillId="0" fontId="0" numFmtId="165" xfId="0" applyAlignment="1" applyBorder="1" applyFont="1" applyNumberFormat="1">
      <alignment horizontal="right" vertical="center"/>
    </xf>
    <xf borderId="16" fillId="0" fontId="5" numFmtId="0" xfId="0" applyAlignment="1" applyBorder="1" applyFont="1">
      <alignment horizontal="left" vertical="center"/>
    </xf>
    <xf borderId="16" fillId="0" fontId="12" numFmtId="166" xfId="0" applyAlignment="1" applyBorder="1" applyFont="1" applyNumberFormat="1">
      <alignment horizontal="right" vertical="center"/>
    </xf>
    <xf borderId="0" fillId="0" fontId="12" numFmtId="166" xfId="0" applyAlignment="1" applyFont="1" applyNumberFormat="1">
      <alignment horizontal="right" vertical="center"/>
    </xf>
    <xf borderId="15" fillId="0" fontId="11" numFmtId="165" xfId="0" applyAlignment="1" applyBorder="1" applyFont="1" applyNumberFormat="1">
      <alignment horizontal="left" vertical="center"/>
    </xf>
    <xf borderId="17" fillId="0" fontId="5" numFmtId="0" xfId="0" applyAlignment="1" applyBorder="1" applyFont="1">
      <alignment horizontal="left" vertical="center"/>
    </xf>
    <xf borderId="17" fillId="0" fontId="12" numFmtId="166" xfId="0" applyAlignment="1" applyBorder="1" applyFont="1" applyNumberFormat="1">
      <alignment horizontal="right" vertical="center"/>
    </xf>
    <xf borderId="18" fillId="0" fontId="6" numFmtId="0" xfId="0" applyAlignment="1" applyBorder="1" applyFont="1">
      <alignment horizontal="right"/>
    </xf>
    <xf borderId="0" fillId="0" fontId="0" numFmtId="166" xfId="0" applyAlignment="1" applyFont="1" applyNumberFormat="1">
      <alignment horizontal="right" vertical="center"/>
    </xf>
    <xf borderId="11" fillId="0" fontId="0" numFmtId="0" xfId="0" applyAlignment="1" applyBorder="1" applyFont="1">
      <alignment vertical="center"/>
    </xf>
    <xf borderId="13" fillId="0" fontId="0" numFmtId="0" xfId="0" applyAlignment="1" applyBorder="1" applyFont="1">
      <alignment vertical="center"/>
    </xf>
    <xf borderId="13" fillId="0" fontId="0" numFmtId="0" xfId="0" applyAlignment="1" applyBorder="1" applyFont="1">
      <alignment horizontal="left" vertical="center"/>
    </xf>
    <xf borderId="0" fillId="0" fontId="13" numFmtId="166" xfId="0" applyAlignment="1" applyFont="1" applyNumberFormat="1">
      <alignment horizontal="right" vertical="center"/>
    </xf>
    <xf borderId="19" fillId="0" fontId="6" numFmtId="0" xfId="0" applyAlignment="1" applyBorder="1" applyFont="1">
      <alignment horizontal="right"/>
    </xf>
    <xf borderId="8" fillId="0" fontId="7" numFmtId="0" xfId="0" applyAlignment="1" applyBorder="1" applyFont="1">
      <alignment horizontal="right"/>
    </xf>
    <xf borderId="9" fillId="0" fontId="8" numFmtId="0" xfId="0" applyAlignment="1" applyBorder="1" applyFont="1">
      <alignment horizontal="right"/>
    </xf>
    <xf borderId="10" fillId="0" fontId="8" numFmtId="0" xfId="0" applyAlignment="1" applyBorder="1" applyFont="1">
      <alignment horizontal="right"/>
    </xf>
    <xf borderId="0" fillId="0" fontId="11" numFmtId="165" xfId="0" applyAlignment="1" applyFont="1" applyNumberFormat="1">
      <alignment horizontal="left" vertical="center"/>
    </xf>
    <xf borderId="0" fillId="0" fontId="0" numFmtId="0" xfId="0" applyFont="1"/>
    <xf borderId="0" fillId="0" fontId="0" numFmtId="0" xfId="0" applyAlignment="1" applyFont="1">
      <alignment horizontal="center"/>
    </xf>
    <xf borderId="16" fillId="0" fontId="0" numFmtId="0" xfId="0" applyBorder="1" applyFont="1"/>
    <xf borderId="16" fillId="0" fontId="11" numFmtId="165" xfId="0" applyAlignment="1" applyBorder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Sheet1!$A$6:$A$10</c:f>
            </c:strRef>
          </c:cat>
          <c:val>
            <c:numRef>
              <c:f>Sheet1!$B$6:$B$10</c:f>
            </c:numRef>
          </c:val>
        </c:ser>
        <c:axId val="588918850"/>
        <c:axId val="1728006304"/>
      </c:barChart>
      <c:catAx>
        <c:axId val="588918850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728006304"/>
      </c:catAx>
      <c:valAx>
        <c:axId val="1728006304"/>
        <c:scaling>
          <c:orientation val="minMax"/>
          <c:max val="40000.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588918850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16</xdr:row>
      <xdr:rowOff>9525</xdr:rowOff>
    </xdr:from>
    <xdr:ext cx="1724025" cy="16478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2.57"/>
    <col customWidth="1" min="3" max="3" width="1.14"/>
    <col customWidth="1" min="4" max="17" width="7.0"/>
    <col customWidth="1" min="18" max="19" width="14.0"/>
    <col customWidth="1" min="20" max="26" width="8.71"/>
  </cols>
  <sheetData>
    <row r="1" ht="4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ht="18.75" customHeight="1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30.0" customHeight="1">
      <c r="A3" s="6">
        <v>45813.0</v>
      </c>
      <c r="C3" s="6"/>
      <c r="D3" s="7" t="s">
        <v>1</v>
      </c>
      <c r="E3" s="8"/>
      <c r="F3" s="7" t="s">
        <v>2</v>
      </c>
      <c r="G3" s="8"/>
      <c r="H3" s="7" t="s">
        <v>3</v>
      </c>
      <c r="I3" s="8"/>
      <c r="J3" s="7" t="s">
        <v>4</v>
      </c>
      <c r="K3" s="8"/>
      <c r="L3" s="7" t="s">
        <v>5</v>
      </c>
      <c r="M3" s="8"/>
      <c r="N3" s="7" t="s">
        <v>6</v>
      </c>
      <c r="O3" s="8"/>
      <c r="P3" s="7" t="s">
        <v>7</v>
      </c>
      <c r="Q3" s="8"/>
      <c r="T3" s="9"/>
      <c r="U3" s="9"/>
      <c r="V3" s="9"/>
      <c r="W3" s="9"/>
    </row>
    <row r="4" ht="19.5" customHeight="1">
      <c r="A4" s="10" t="s">
        <v>8</v>
      </c>
      <c r="C4" s="10"/>
      <c r="D4" s="11"/>
      <c r="E4" s="12">
        <v>29.0</v>
      </c>
      <c r="F4" s="13"/>
      <c r="G4" s="12">
        <v>30.0</v>
      </c>
      <c r="H4" s="13"/>
      <c r="I4" s="12">
        <v>31.0</v>
      </c>
      <c r="J4" s="13"/>
      <c r="K4" s="14">
        <v>1.0</v>
      </c>
      <c r="L4" s="15"/>
      <c r="M4" s="16">
        <v>2.0</v>
      </c>
      <c r="N4" s="17"/>
      <c r="O4" s="14">
        <v>3.0</v>
      </c>
      <c r="P4" s="15"/>
      <c r="Q4" s="18">
        <v>4.0</v>
      </c>
    </row>
    <row r="5" ht="19.5" customHeight="1">
      <c r="A5" s="19" t="s">
        <v>9</v>
      </c>
      <c r="B5" s="20" t="s">
        <v>10</v>
      </c>
      <c r="C5" s="20"/>
      <c r="D5" s="21"/>
      <c r="E5" s="22"/>
      <c r="F5" s="21"/>
      <c r="G5" s="23"/>
      <c r="H5" s="21" t="s">
        <v>11</v>
      </c>
      <c r="I5" s="24">
        <v>5000.0</v>
      </c>
      <c r="J5" s="21"/>
      <c r="K5" s="22"/>
      <c r="L5" s="21" t="s">
        <v>11</v>
      </c>
      <c r="M5" s="25">
        <v>4500.0</v>
      </c>
      <c r="O5" s="26"/>
      <c r="Q5" s="25"/>
    </row>
    <row r="6" ht="19.5" customHeight="1">
      <c r="A6" s="27" t="s">
        <v>12</v>
      </c>
      <c r="B6" s="28">
        <f>G6+I5+I7+K6+M5+M7+O6</f>
        <v>28000</v>
      </c>
      <c r="C6" s="28"/>
      <c r="D6" s="21"/>
      <c r="E6" s="23"/>
      <c r="F6" s="21" t="s">
        <v>11</v>
      </c>
      <c r="G6" s="24">
        <v>5000.0</v>
      </c>
      <c r="J6" s="21" t="s">
        <v>11</v>
      </c>
      <c r="K6" s="24">
        <v>5000.0</v>
      </c>
      <c r="L6" s="21"/>
      <c r="M6" s="23"/>
      <c r="N6" s="21" t="s">
        <v>11</v>
      </c>
      <c r="O6" s="24">
        <v>4500.0</v>
      </c>
      <c r="P6" s="21"/>
      <c r="Q6" s="23"/>
    </row>
    <row r="7" ht="19.5" customHeight="1">
      <c r="A7" s="27" t="s">
        <v>13</v>
      </c>
      <c r="B7" s="28">
        <f>G9+G11+I10+K9+K11+M10+O9+O11+Q10</f>
        <v>37800</v>
      </c>
      <c r="C7" s="28"/>
      <c r="D7" s="29"/>
      <c r="E7" s="30"/>
      <c r="F7" s="29"/>
      <c r="G7" s="30"/>
      <c r="H7" s="21" t="s">
        <v>14</v>
      </c>
      <c r="I7" s="24">
        <v>1000.0</v>
      </c>
      <c r="J7" s="29"/>
      <c r="K7" s="30"/>
      <c r="L7" s="29" t="s">
        <v>15</v>
      </c>
      <c r="M7" s="30">
        <v>3000.0</v>
      </c>
      <c r="N7" s="29"/>
      <c r="O7" s="31"/>
      <c r="P7" s="29"/>
      <c r="Q7" s="30"/>
    </row>
    <row r="8" ht="19.5" customHeight="1">
      <c r="A8" s="27" t="s">
        <v>16</v>
      </c>
      <c r="B8" s="28">
        <f>E14+G13+G15+I14+K13+K15+M14+O13+O15</f>
        <v>28000</v>
      </c>
      <c r="C8" s="28"/>
      <c r="D8" s="13"/>
      <c r="E8" s="14">
        <v>5.0</v>
      </c>
      <c r="F8" s="15"/>
      <c r="G8" s="16">
        <v>6.0</v>
      </c>
      <c r="H8" s="15"/>
      <c r="I8" s="14">
        <v>7.0</v>
      </c>
      <c r="J8" s="17"/>
      <c r="K8" s="14">
        <v>8.0</v>
      </c>
      <c r="L8" s="15"/>
      <c r="M8" s="16">
        <v>9.0</v>
      </c>
      <c r="N8" s="15"/>
      <c r="O8" s="16">
        <v>10.0</v>
      </c>
      <c r="P8" s="17"/>
      <c r="Q8" s="14">
        <v>11.0</v>
      </c>
    </row>
    <row r="9" ht="19.5" customHeight="1">
      <c r="A9" s="27" t="s">
        <v>17</v>
      </c>
      <c r="B9" s="28">
        <f>G17+I19+K17+M19+O17</f>
        <v>25000</v>
      </c>
      <c r="C9" s="28"/>
      <c r="D9" s="21"/>
      <c r="E9" s="22"/>
      <c r="F9" s="21" t="s">
        <v>11</v>
      </c>
      <c r="G9" s="25">
        <v>5000.0</v>
      </c>
      <c r="H9" s="21"/>
      <c r="I9" s="23"/>
      <c r="J9" s="21" t="s">
        <v>11</v>
      </c>
      <c r="K9" s="25">
        <v>5000.0</v>
      </c>
      <c r="L9" s="21"/>
      <c r="M9" s="22"/>
      <c r="N9" s="21" t="s">
        <v>11</v>
      </c>
      <c r="O9" s="25">
        <v>5200.0</v>
      </c>
      <c r="P9" s="21"/>
      <c r="Q9" s="22"/>
    </row>
    <row r="10" ht="19.5" customHeight="1">
      <c r="A10" s="32" t="s">
        <v>18</v>
      </c>
      <c r="B10" s="33">
        <f>G21+G23+I22+K21+K23+M22+M23</f>
        <v>21380</v>
      </c>
      <c r="C10" s="28"/>
      <c r="D10" s="21"/>
      <c r="E10" s="23"/>
      <c r="F10" s="21"/>
      <c r="G10" s="23"/>
      <c r="H10" s="21" t="s">
        <v>11</v>
      </c>
      <c r="I10" s="24">
        <v>5000.0</v>
      </c>
      <c r="J10" s="21"/>
      <c r="K10" s="23"/>
      <c r="L10" s="21" t="s">
        <v>11</v>
      </c>
      <c r="M10" s="24">
        <v>5200.0</v>
      </c>
      <c r="N10" s="21"/>
      <c r="O10" s="23"/>
      <c r="P10" s="21" t="s">
        <v>19</v>
      </c>
      <c r="Q10" s="24">
        <v>1200.0</v>
      </c>
    </row>
    <row r="11" ht="19.5" customHeight="1">
      <c r="A11" s="34" t="s">
        <v>20</v>
      </c>
      <c r="B11" s="35">
        <f>SUM(B6:B10)</f>
        <v>140180</v>
      </c>
      <c r="C11" s="36"/>
      <c r="D11" s="29"/>
      <c r="E11" s="30"/>
      <c r="F11" s="29" t="s">
        <v>21</v>
      </c>
      <c r="G11" s="37">
        <v>200.0</v>
      </c>
      <c r="H11" s="29"/>
      <c r="I11" s="30"/>
      <c r="J11" s="29" t="s">
        <v>22</v>
      </c>
      <c r="K11" s="37">
        <v>8000.0</v>
      </c>
      <c r="L11" s="29"/>
      <c r="M11" s="30"/>
      <c r="N11" s="29" t="s">
        <v>23</v>
      </c>
      <c r="O11" s="37">
        <v>3000.0</v>
      </c>
      <c r="P11" s="29"/>
      <c r="Q11" s="30"/>
    </row>
    <row r="12" ht="19.5" customHeight="1">
      <c r="A12" s="38" t="s">
        <v>24</v>
      </c>
      <c r="B12" s="39">
        <v>150000.0</v>
      </c>
      <c r="C12" s="36"/>
      <c r="D12" s="15"/>
      <c r="E12" s="16">
        <v>12.0</v>
      </c>
      <c r="F12" s="17"/>
      <c r="G12" s="14">
        <v>13.0</v>
      </c>
      <c r="H12" s="17"/>
      <c r="I12" s="14">
        <v>14.0</v>
      </c>
      <c r="J12" s="15"/>
      <c r="K12" s="16">
        <v>15.0</v>
      </c>
      <c r="L12" s="15"/>
      <c r="M12" s="40">
        <v>16.0</v>
      </c>
      <c r="N12" s="17"/>
      <c r="O12" s="14">
        <v>17.0</v>
      </c>
      <c r="P12" s="17"/>
      <c r="Q12" s="14">
        <v>18.0</v>
      </c>
    </row>
    <row r="13" ht="19.5" customHeight="1">
      <c r="A13" s="38" t="s">
        <v>25</v>
      </c>
      <c r="B13" s="39">
        <f>B12-B11</f>
        <v>9820</v>
      </c>
      <c r="C13" s="36"/>
      <c r="D13" s="21"/>
      <c r="E13" s="22"/>
      <c r="F13" s="21" t="s">
        <v>11</v>
      </c>
      <c r="G13" s="25">
        <v>5000.0</v>
      </c>
      <c r="H13" s="21"/>
      <c r="I13" s="23"/>
      <c r="J13" s="21" t="s">
        <v>11</v>
      </c>
      <c r="K13" s="25">
        <v>5000.0</v>
      </c>
      <c r="L13" s="21"/>
      <c r="M13" s="22"/>
      <c r="N13" s="21" t="s">
        <v>11</v>
      </c>
      <c r="O13" s="25">
        <v>5200.0</v>
      </c>
      <c r="P13" s="21"/>
      <c r="Q13" s="22"/>
    </row>
    <row r="14" ht="19.5" customHeight="1">
      <c r="A14" s="27"/>
      <c r="B14" s="41"/>
      <c r="C14" s="41"/>
      <c r="D14" s="21" t="s">
        <v>19</v>
      </c>
      <c r="E14" s="24">
        <v>1200.0</v>
      </c>
      <c r="F14" s="21"/>
      <c r="G14" s="23"/>
      <c r="H14" s="21" t="s">
        <v>11</v>
      </c>
      <c r="I14" s="24">
        <v>5000.0</v>
      </c>
      <c r="J14" s="21"/>
      <c r="K14" s="23"/>
      <c r="L14" s="21" t="s">
        <v>11</v>
      </c>
      <c r="M14" s="24">
        <v>5200.0</v>
      </c>
      <c r="N14" s="21"/>
      <c r="O14" s="23"/>
      <c r="P14" s="21"/>
      <c r="Q14" s="24"/>
    </row>
    <row r="15" ht="19.5" customHeight="1">
      <c r="A15" s="27"/>
      <c r="B15" s="28"/>
      <c r="C15" s="28"/>
      <c r="D15" s="29"/>
      <c r="E15" s="30"/>
      <c r="F15" s="29" t="s">
        <v>26</v>
      </c>
      <c r="G15" s="37">
        <v>200.0</v>
      </c>
      <c r="H15" s="29"/>
      <c r="I15" s="30"/>
      <c r="J15" s="29" t="s">
        <v>27</v>
      </c>
      <c r="K15" s="37">
        <v>200.0</v>
      </c>
      <c r="L15" s="29"/>
      <c r="M15" s="30"/>
      <c r="N15" s="29" t="s">
        <v>28</v>
      </c>
      <c r="O15" s="37">
        <v>1000.0</v>
      </c>
      <c r="P15" s="29"/>
      <c r="Q15" s="30"/>
    </row>
    <row r="16" ht="19.5" customHeight="1">
      <c r="A16" s="27"/>
      <c r="B16" s="41"/>
      <c r="C16" s="41"/>
      <c r="D16" s="17"/>
      <c r="E16" s="14">
        <v>19.0</v>
      </c>
      <c r="F16" s="15"/>
      <c r="G16" s="16">
        <v>20.0</v>
      </c>
      <c r="H16" s="15"/>
      <c r="I16" s="16">
        <v>21.0</v>
      </c>
      <c r="J16" s="15"/>
      <c r="K16" s="16">
        <v>22.0</v>
      </c>
      <c r="L16" s="17"/>
      <c r="M16" s="14">
        <v>23.0</v>
      </c>
      <c r="N16" s="15"/>
      <c r="O16" s="16">
        <v>24.0</v>
      </c>
      <c r="P16" s="15"/>
      <c r="Q16" s="14">
        <v>25.0</v>
      </c>
    </row>
    <row r="17" ht="19.5" customHeight="1">
      <c r="A17" s="27"/>
      <c r="B17" s="41"/>
      <c r="C17" s="41"/>
      <c r="D17" s="21"/>
      <c r="E17" s="22"/>
      <c r="F17" s="21" t="s">
        <v>11</v>
      </c>
      <c r="G17" s="25">
        <v>5000.0</v>
      </c>
      <c r="H17" s="21"/>
      <c r="I17" s="22"/>
      <c r="J17" s="21" t="s">
        <v>11</v>
      </c>
      <c r="K17" s="25">
        <v>5000.0</v>
      </c>
      <c r="L17" s="21"/>
      <c r="M17" s="22"/>
      <c r="N17" s="21" t="s">
        <v>11</v>
      </c>
      <c r="O17" s="25">
        <v>5000.0</v>
      </c>
      <c r="P17" s="21"/>
      <c r="Q17" s="23"/>
    </row>
    <row r="18" ht="19.5" customHeight="1">
      <c r="A18" s="27"/>
      <c r="B18" s="41"/>
      <c r="C18" s="41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2"/>
      <c r="O18" s="43"/>
      <c r="P18" s="42"/>
      <c r="Q18" s="44"/>
    </row>
    <row r="19" ht="19.5" customHeight="1">
      <c r="A19" s="27"/>
      <c r="B19" s="41"/>
      <c r="C19" s="41"/>
      <c r="D19" s="29"/>
      <c r="E19" s="30"/>
      <c r="F19" s="29"/>
      <c r="G19" s="30"/>
      <c r="H19" s="21" t="s">
        <v>11</v>
      </c>
      <c r="I19" s="24">
        <v>5000.0</v>
      </c>
      <c r="J19" s="29"/>
      <c r="K19" s="30"/>
      <c r="L19" s="21" t="s">
        <v>11</v>
      </c>
      <c r="M19" s="24">
        <v>5000.0</v>
      </c>
      <c r="N19" s="29"/>
      <c r="O19" s="30"/>
      <c r="P19" s="29"/>
      <c r="Q19" s="30"/>
    </row>
    <row r="20" ht="19.5" customHeight="1">
      <c r="B20" s="45"/>
      <c r="C20" s="45"/>
      <c r="D20" s="17"/>
      <c r="E20" s="14">
        <v>26.0</v>
      </c>
      <c r="F20" s="15"/>
      <c r="G20" s="16">
        <v>27.0</v>
      </c>
      <c r="H20" s="17"/>
      <c r="I20" s="14">
        <v>28.0</v>
      </c>
      <c r="J20" s="17"/>
      <c r="K20" s="14">
        <v>29.0</v>
      </c>
      <c r="L20" s="17"/>
      <c r="M20" s="46">
        <v>30.0</v>
      </c>
      <c r="N20" s="47"/>
      <c r="O20" s="48">
        <v>1.0</v>
      </c>
      <c r="P20" s="47"/>
      <c r="Q20" s="49">
        <v>2.0</v>
      </c>
    </row>
    <row r="21" ht="19.5" customHeight="1">
      <c r="B21" s="45"/>
      <c r="C21" s="45"/>
      <c r="D21" s="21"/>
      <c r="E21" s="22"/>
      <c r="F21" s="21" t="s">
        <v>11</v>
      </c>
      <c r="G21" s="25">
        <v>3500.0</v>
      </c>
      <c r="H21" s="21"/>
      <c r="I21" s="22"/>
      <c r="J21" s="21" t="s">
        <v>11</v>
      </c>
      <c r="K21" s="25">
        <v>5000.0</v>
      </c>
      <c r="N21" s="21"/>
      <c r="O21" s="25"/>
      <c r="P21" s="21"/>
      <c r="Q21" s="22"/>
    </row>
    <row r="22" ht="19.5" customHeight="1">
      <c r="B22" s="45"/>
      <c r="C22" s="45"/>
      <c r="D22" s="21"/>
      <c r="E22" s="23"/>
      <c r="F22" s="21"/>
      <c r="G22" s="23"/>
      <c r="H22" s="21" t="s">
        <v>11</v>
      </c>
      <c r="I22" s="24">
        <v>5000.0</v>
      </c>
      <c r="J22" s="21"/>
      <c r="K22" s="23"/>
      <c r="L22" s="21" t="s">
        <v>29</v>
      </c>
      <c r="M22" s="50">
        <v>200.0</v>
      </c>
      <c r="N22" s="42"/>
      <c r="O22" s="43"/>
      <c r="P22" s="21"/>
      <c r="Q22" s="23"/>
    </row>
    <row r="23" ht="19.5" customHeight="1">
      <c r="A23" s="51"/>
      <c r="B23" s="52"/>
      <c r="C23" s="52"/>
      <c r="D23" s="29"/>
      <c r="E23" s="30"/>
      <c r="F23" s="29" t="s">
        <v>30</v>
      </c>
      <c r="G23" s="37">
        <v>2500.0</v>
      </c>
      <c r="H23" s="53"/>
      <c r="I23" s="53"/>
      <c r="J23" s="29" t="s">
        <v>31</v>
      </c>
      <c r="K23" s="37">
        <v>180.0</v>
      </c>
      <c r="L23" s="29" t="s">
        <v>11</v>
      </c>
      <c r="M23" s="54">
        <v>5000.0</v>
      </c>
      <c r="N23" s="29"/>
      <c r="O23" s="30"/>
      <c r="P23" s="29"/>
      <c r="Q23" s="30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N3:O3"/>
    <mergeCell ref="P3:Q3"/>
    <mergeCell ref="L3:M3"/>
    <mergeCell ref="F3:G3"/>
    <mergeCell ref="D3:E3"/>
    <mergeCell ref="H3:I3"/>
    <mergeCell ref="A1:Q1"/>
    <mergeCell ref="A3:B3"/>
    <mergeCell ref="A4:B4"/>
    <mergeCell ref="J3:K3"/>
  </mergeCells>
  <printOptions/>
  <pageMargins bottom="0.75" footer="0.0" header="0.0" left="0.7" right="0.7" top="0.75"/>
  <pageSetup orientation="landscape"/>
  <drawing r:id="rId1"/>
</worksheet>
</file>