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<sst xmlns="http://schemas.openxmlformats.org/spreadsheetml/2006/main" count="45" uniqueCount="45">
  <si>
    <t>Wedding Budget</t>
  </si>
  <si>
    <t>Name:</t>
  </si>
  <si>
    <t>Venue:</t>
  </si>
  <si>
    <t>Budgeted Amount:</t>
  </si>
  <si>
    <t>Location:</t>
  </si>
  <si>
    <t>Budgeted Date:</t>
  </si>
  <si>
    <t>Event Date:</t>
  </si>
  <si>
    <t>ESTIMATED CATEGORY</t>
  </si>
  <si>
    <t>BUDGET</t>
  </si>
  <si>
    <t>ACTUAL COST</t>
  </si>
  <si>
    <t>AMOUNT</t>
  </si>
  <si>
    <t>PAID</t>
  </si>
  <si>
    <t xml:space="preserve">DUE </t>
  </si>
  <si>
    <t>Invitations &amp; Reply Cards</t>
  </si>
  <si>
    <t>Postage</t>
  </si>
  <si>
    <t>Menu Cards</t>
  </si>
  <si>
    <t>Place Cards</t>
  </si>
  <si>
    <t>Wedding Programs</t>
  </si>
  <si>
    <t>Return Gifts</t>
  </si>
  <si>
    <t>Gift Wrappers</t>
  </si>
  <si>
    <t>Guest Books &amp; Pens</t>
  </si>
  <si>
    <t>Thank You Cards</t>
  </si>
  <si>
    <t>Events Decoration</t>
  </si>
  <si>
    <t>Clothing</t>
  </si>
  <si>
    <t>Reception Invitation</t>
  </si>
  <si>
    <t>Seating Chairs</t>
  </si>
  <si>
    <t>Decoration Equipment</t>
  </si>
  <si>
    <t>Ornaments</t>
  </si>
  <si>
    <t>Flowers</t>
  </si>
  <si>
    <t>Tables &amp; Chairs</t>
  </si>
  <si>
    <t>Food Recipes</t>
  </si>
  <si>
    <t>Service Staff</t>
  </si>
  <si>
    <t>Cleaning Staff</t>
  </si>
  <si>
    <t>Groceries</t>
  </si>
  <si>
    <t>Suppliers</t>
  </si>
  <si>
    <t>Bridal Needs</t>
  </si>
  <si>
    <t>Bride Groom Needs</t>
  </si>
  <si>
    <t>Pastor Payment</t>
  </si>
  <si>
    <t>Shopping</t>
  </si>
  <si>
    <t>Rental Cars</t>
  </si>
  <si>
    <t>Drink Party</t>
  </si>
  <si>
    <t>Lights</t>
  </si>
  <si>
    <t>Others</t>
  </si>
  <si>
    <t>TOTAL AMOUNT</t>
  </si>
  <si>
    <t>FINAL RESIDUE AMOUNT: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</si>
</sst>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1.0"/>
      <color rgb="FF000000"/>
      <name val="Calibri"/>
    </font>
    <font>
      <b/>
      <sz val="48.0"/>
      <color rgb="FFFF9B9B"/>
      <name val="Pinyon Script"/>
    </font>
    <font>
      <b/>
      <sz val="12.0"/>
      <color rgb="FF3F3F3F"/>
      <name val="Calibri"/>
    </font>
    <font/>
    <font>
      <b/>
      <sz val="12.0"/>
      <color rgb="FF404040"/>
      <name val="Calibri"/>
    </font>
    <font>
      <sz val="11.0"/>
      <color rgb="FF3F3F3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BFB"/>
        <bgColor rgb="FFFFFBFB"/>
      </patternFill>
    </fill>
  </fills>
  <borders count="31">
    <border/>
    <border>
      <bottom style="thin">
        <color rgb="FFFFBDBD"/>
      </bottom>
    </border>
    <border>
      <top style="thin">
        <color rgb="FFFFBDBD"/>
      </top>
      <bottom style="thin">
        <color rgb="FFFFBDBD"/>
      </bottom>
    </border>
    <border>
      <top style="thin">
        <color rgb="FFFFBDBD"/>
      </top>
    </border>
    <border>
      <right style="thick">
        <color rgb="FFFFFFFF"/>
      </right>
    </border>
    <border>
      <left style="thick">
        <color rgb="FFFFFFFF"/>
      </left>
      <right style="thick">
        <color rgb="FFFFFFFF"/>
      </right>
    </border>
    <border>
      <bottom style="medium">
        <color rgb="FFFFBDBD"/>
      </bottom>
    </border>
    <border>
      <right style="thick">
        <color rgb="FFFFFFFF"/>
      </right>
      <bottom style="medium">
        <color rgb="FFFFBDBD"/>
      </bottom>
    </border>
    <border>
      <left style="thick">
        <color rgb="FFFFFFFF"/>
      </left>
      <right style="thick">
        <color rgb="FFFFFFFF"/>
      </right>
      <bottom style="medium">
        <color rgb="FFFFBDBD"/>
      </bottom>
    </border>
    <border>
      <left style="thick">
        <color rgb="FFFFFFFF"/>
      </left>
      <right style="thick">
        <color rgb="FFFFFFFF"/>
      </right>
      <top style="thick">
        <color rgb="FFFFBDBD"/>
      </top>
      <bottom style="thick">
        <color rgb="FFFFBDBD"/>
      </bottom>
    </border>
    <border>
      <right style="thick">
        <color rgb="FFFFFFFF"/>
      </right>
      <top style="thick">
        <color rgb="FFFFBDBD"/>
      </top>
      <bottom style="thick">
        <color rgb="FFFFBDBD"/>
      </bottom>
    </border>
    <border>
      <top style="thick">
        <color rgb="FFFFBDBD"/>
      </top>
      <bottom style="thick">
        <color rgb="FFFFBDBD"/>
      </bottom>
    </border>
    <border>
      <left/>
      <right style="thick">
        <color rgb="FFFFFFFF"/>
      </right>
      <top style="medium">
        <color rgb="FFFFBDBD"/>
      </top>
      <bottom style="thin">
        <color rgb="FFFFBDBD"/>
      </bottom>
    </border>
    <border>
      <left style="thick">
        <color rgb="FFFFFFFF"/>
      </left>
      <right style="thick">
        <color rgb="FFFFFFFF"/>
      </right>
      <top style="medium">
        <color rgb="FFFFBDBD"/>
      </top>
      <bottom style="thin">
        <color rgb="FFFFBDBD"/>
      </bottom>
    </border>
    <border>
      <left/>
      <right/>
      <top style="medium">
        <color rgb="FFFFBDBD"/>
      </top>
      <bottom style="thin">
        <color rgb="FFFFBDBD"/>
      </bottom>
    </border>
    <border>
      <left/>
      <right style="thick">
        <color rgb="FFFFFFFF"/>
      </right>
      <top style="thin">
        <color rgb="FFFFBDBD"/>
      </top>
      <bottom style="thin">
        <color rgb="FFFFBDBD"/>
      </bottom>
    </border>
    <border>
      <left style="thick">
        <color rgb="FFFFFFFF"/>
      </left>
      <right style="thick">
        <color rgb="FFFFFFFF"/>
      </right>
      <top style="thin">
        <color rgb="FFFFBDBD"/>
      </top>
      <bottom style="thin">
        <color rgb="FFFFBDBD"/>
      </bottom>
    </border>
    <border>
      <left/>
      <right/>
      <top style="thin">
        <color rgb="FFFFBDBD"/>
      </top>
      <bottom style="thin">
        <color rgb="FFFFBDBD"/>
      </bottom>
    </border>
    <border>
      <left/>
      <right style="thick">
        <color rgb="FFFFFFFF"/>
      </right>
      <top/>
      <bottom style="thin">
        <color rgb="FFFFBDBD"/>
      </bottom>
    </border>
    <border>
      <left style="thick">
        <color rgb="FFFFFFFF"/>
      </left>
      <right style="thick">
        <color rgb="FFFFFFFF"/>
      </right>
      <bottom style="thin">
        <color rgb="FFFFBDBD"/>
      </bottom>
    </border>
    <border>
      <left style="thick">
        <color rgb="FFFFFFFF"/>
      </left>
      <right style="thick">
        <color rgb="FFFFFFFF"/>
      </right>
      <top/>
      <bottom style="thin">
        <color rgb="FFFFBDBD"/>
      </bottom>
    </border>
    <border>
      <left/>
      <right/>
      <top/>
      <bottom style="thin">
        <color rgb="FFFFBDBD"/>
      </bottom>
    </border>
    <border>
      <left/>
      <right style="thick">
        <color rgb="FFFFFFFF"/>
      </right>
      <top/>
      <bottom style="medium">
        <color rgb="FFFFBDBD"/>
      </bottom>
    </border>
    <border>
      <left style="thick">
        <color rgb="FFFFFFFF"/>
      </left>
      <right style="thick">
        <color rgb="FFFFFFFF"/>
      </right>
      <top/>
      <bottom style="medium">
        <color rgb="FFFFBDBD"/>
      </bottom>
    </border>
    <border>
      <left/>
      <right/>
      <top/>
      <bottom style="medium">
        <color rgb="FFFFBDBD"/>
      </bottom>
    </border>
    <border>
      <left style="thin">
        <color rgb="FFBFBFBF"/>
      </left>
      <right style="thin">
        <color rgb="FFBFBFBF"/>
      </right>
      <top/>
      <bottom style="medium">
        <color rgb="FFFFBDBD"/>
      </bottom>
    </border>
    <border>
      <left style="thin">
        <color rgb="FFBFBFBF"/>
      </left>
      <right/>
      <top style="medium">
        <color rgb="FFFFBDBD"/>
      </top>
      <bottom style="medium">
        <color rgb="FFFFBDBD"/>
      </bottom>
    </border>
    <border>
      <left style="thin">
        <color rgb="FFBFBFBF"/>
      </left>
      <right/>
      <top/>
      <bottom style="medium">
        <color rgb="FFFFBDBD"/>
      </bottom>
    </border>
    <border>
      <left style="thin">
        <color rgb="FFBFBFBF"/>
      </left>
      <top style="medium">
        <color rgb="FFFFBDBD"/>
      </top>
      <bottom style="medium">
        <color rgb="FFFFBDBD"/>
      </bottom>
    </border>
    <border>
      <top style="medium">
        <color rgb="FFFFBDBD"/>
      </top>
      <bottom style="medium">
        <color rgb="FFFFBDBD"/>
      </bottom>
    </border>
    <border>
      <right/>
      <top style="medium">
        <color rgb="FFFFBDBD"/>
      </top>
      <bottom style="medium">
        <color rgb="FFFFBDBD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0" numFmtId="0" xfId="0" applyFont="1"/>
    <xf borderId="0" fillId="0" fontId="0" numFmtId="0" xfId="0" applyAlignment="1" applyFont="1">
      <alignment horizontal="left" vertical="center"/>
    </xf>
    <xf borderId="1" fillId="0" fontId="0" numFmtId="0" xfId="0" applyAlignment="1" applyBorder="1" applyFont="1">
      <alignment horizontal="center" vertical="center"/>
    </xf>
    <xf borderId="0" fillId="0" fontId="0" numFmtId="0" xfId="0" applyAlignment="1" applyFont="1">
      <alignment horizontal="center" vertical="center"/>
    </xf>
    <xf borderId="0" fillId="0" fontId="0" numFmtId="164" xfId="0" applyAlignment="1" applyFont="1" applyNumberFormat="1">
      <alignment horizontal="center" vertical="center"/>
    </xf>
    <xf borderId="2" fillId="0" fontId="0" numFmtId="0" xfId="0" applyAlignment="1" applyBorder="1" applyFont="1">
      <alignment horizontal="center" vertical="center"/>
    </xf>
    <xf borderId="3" fillId="0" fontId="0" numFmtId="0" xfId="0" applyAlignment="1" applyBorder="1" applyFont="1">
      <alignment horizontal="center" vertical="center"/>
    </xf>
    <xf borderId="3" fillId="0" fontId="0" numFmtId="0" xfId="0" applyBorder="1" applyFont="1"/>
    <xf borderId="4" fillId="0" fontId="2" numFmtId="0" xfId="0" applyAlignment="1" applyBorder="1" applyFont="1">
      <alignment horizontal="left" vertical="center"/>
    </xf>
    <xf borderId="5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12" fillId="2" fontId="0" numFmtId="0" xfId="0" applyAlignment="1" applyBorder="1" applyFill="1" applyFont="1">
      <alignment horizontal="left" vertical="center"/>
    </xf>
    <xf borderId="13" fillId="0" fontId="0" numFmtId="164" xfId="0" applyAlignment="1" applyBorder="1" applyFont="1" applyNumberFormat="1">
      <alignment horizontal="center" vertical="center"/>
    </xf>
    <xf borderId="13" fillId="2" fontId="0" numFmtId="164" xfId="0" applyAlignment="1" applyBorder="1" applyFont="1" applyNumberFormat="1">
      <alignment horizontal="center" vertical="center"/>
    </xf>
    <xf borderId="14" fillId="2" fontId="0" numFmtId="164" xfId="0" applyAlignment="1" applyBorder="1" applyFont="1" applyNumberFormat="1">
      <alignment horizontal="center" vertical="center"/>
    </xf>
    <xf borderId="15" fillId="2" fontId="0" numFmtId="0" xfId="0" applyAlignment="1" applyBorder="1" applyFont="1">
      <alignment horizontal="left" vertical="center"/>
    </xf>
    <xf borderId="16" fillId="0" fontId="0" numFmtId="164" xfId="0" applyAlignment="1" applyBorder="1" applyFont="1" applyNumberFormat="1">
      <alignment horizontal="center" vertical="center"/>
    </xf>
    <xf borderId="16" fillId="2" fontId="0" numFmtId="164" xfId="0" applyAlignment="1" applyBorder="1" applyFont="1" applyNumberFormat="1">
      <alignment horizontal="center" vertical="center"/>
    </xf>
    <xf borderId="17" fillId="2" fontId="0" numFmtId="164" xfId="0" applyAlignment="1" applyBorder="1" applyFont="1" applyNumberFormat="1">
      <alignment horizontal="center" vertical="center"/>
    </xf>
    <xf borderId="18" fillId="2" fontId="0" numFmtId="0" xfId="0" applyAlignment="1" applyBorder="1" applyFont="1">
      <alignment horizontal="left" vertical="center"/>
    </xf>
    <xf borderId="19" fillId="0" fontId="0" numFmtId="164" xfId="0" applyAlignment="1" applyBorder="1" applyFont="1" applyNumberFormat="1">
      <alignment horizontal="center" vertical="center"/>
    </xf>
    <xf borderId="20" fillId="2" fontId="0" numFmtId="164" xfId="0" applyAlignment="1" applyBorder="1" applyFont="1" applyNumberFormat="1">
      <alignment horizontal="center" vertical="center"/>
    </xf>
    <xf borderId="21" fillId="2" fontId="0" numFmtId="164" xfId="0" applyAlignment="1" applyBorder="1" applyFont="1" applyNumberFormat="1">
      <alignment horizontal="center" vertical="center"/>
    </xf>
    <xf borderId="22" fillId="2" fontId="0" numFmtId="0" xfId="0" applyAlignment="1" applyBorder="1" applyFont="1">
      <alignment horizontal="left" vertical="center"/>
    </xf>
    <xf borderId="8" fillId="0" fontId="0" numFmtId="164" xfId="0" applyAlignment="1" applyBorder="1" applyFont="1" applyNumberFormat="1">
      <alignment horizontal="center" vertical="center"/>
    </xf>
    <xf borderId="23" fillId="2" fontId="0" numFmtId="164" xfId="0" applyAlignment="1" applyBorder="1" applyFont="1" applyNumberFormat="1">
      <alignment horizontal="center" vertical="center"/>
    </xf>
    <xf borderId="24" fillId="2" fontId="0" numFmtId="164" xfId="0" applyAlignment="1" applyBorder="1" applyFont="1" applyNumberFormat="1">
      <alignment horizontal="center" vertical="center"/>
    </xf>
    <xf borderId="22" fillId="2" fontId="2" numFmtId="0" xfId="0" applyAlignment="1" applyBorder="1" applyFont="1">
      <alignment horizontal="left" vertical="center"/>
    </xf>
    <xf borderId="8" fillId="0" fontId="2" numFmtId="164" xfId="0" applyAlignment="1" applyBorder="1" applyFont="1" applyNumberFormat="1">
      <alignment horizontal="center" vertical="center"/>
    </xf>
    <xf borderId="23" fillId="2" fontId="2" numFmtId="164" xfId="0" applyAlignment="1" applyBorder="1" applyFont="1" applyNumberFormat="1">
      <alignment horizontal="center" vertical="center"/>
    </xf>
    <xf borderId="24" fillId="2" fontId="2" numFmtId="164" xfId="0" applyAlignment="1" applyBorder="1" applyFont="1" applyNumberFormat="1">
      <alignment horizontal="center" vertical="center"/>
    </xf>
    <xf borderId="6" fillId="0" fontId="0" numFmtId="0" xfId="0" applyBorder="1" applyFont="1"/>
    <xf borderId="25" fillId="2" fontId="2" numFmtId="0" xfId="0" applyAlignment="1" applyBorder="1" applyFont="1">
      <alignment horizontal="left" vertical="center"/>
    </xf>
    <xf borderId="26" fillId="2" fontId="5" numFmtId="0" xfId="0" applyBorder="1" applyFont="1"/>
    <xf borderId="24" fillId="2" fontId="2" numFmtId="164" xfId="0" applyAlignment="1" applyBorder="1" applyFont="1" applyNumberFormat="1">
      <alignment vertical="center"/>
    </xf>
    <xf borderId="27" fillId="2" fontId="2" numFmtId="164" xfId="0" applyAlignment="1" applyBorder="1" applyFont="1" applyNumberFormat="1">
      <alignment horizontal="center" vertical="center"/>
    </xf>
    <xf borderId="28" fillId="2" fontId="2" numFmtId="0" xfId="0" applyAlignment="1" applyBorder="1" applyFont="1">
      <alignment horizontal="center" vertical="center"/>
    </xf>
    <xf borderId="29" fillId="0" fontId="3" numFmtId="0" xfId="0" applyBorder="1" applyFont="1"/>
    <xf borderId="30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" width="18.0"/>
    <col customWidth="1" min="3" max="4" width="16.71"/>
    <col customWidth="1" min="5" max="5" width="16.86"/>
    <col customWidth="1" min="6" max="8" width="9.14"/>
    <col customWidth="1" min="9" max="26" width="8.71"/>
  </cols>
  <sheetData>
    <row r="1" ht="72.7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0" customHeight="1">
      <c r="A3" s="3" t="s">
        <v>1</v>
      </c>
      <c r="B3" s="4"/>
      <c r="C3" s="5"/>
      <c r="D3" s="3" t="s">
        <v>2</v>
      </c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0.0" customHeight="1">
      <c r="A4" s="3" t="s">
        <v>3</v>
      </c>
      <c r="B4" s="6">
        <v>150000.0</v>
      </c>
      <c r="C4" s="5"/>
      <c r="D4" s="3" t="s">
        <v>4</v>
      </c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0.0" customHeight="1">
      <c r="A5" s="3" t="s">
        <v>5</v>
      </c>
      <c r="B5" s="8"/>
      <c r="C5" s="5"/>
      <c r="D5" s="3" t="s">
        <v>6</v>
      </c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3"/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0.0" customHeight="1">
      <c r="A7" s="10" t="s">
        <v>7</v>
      </c>
      <c r="B7" s="11" t="s">
        <v>8</v>
      </c>
      <c r="C7" s="12" t="s">
        <v>9</v>
      </c>
      <c r="D7" s="13"/>
      <c r="E7" s="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0.0" customHeight="1">
      <c r="A8" s="14"/>
      <c r="B8" s="15"/>
      <c r="C8" s="16" t="s">
        <v>10</v>
      </c>
      <c r="D8" s="17" t="s">
        <v>11</v>
      </c>
      <c r="E8" s="18" t="s">
        <v>12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0.0" customHeight="1">
      <c r="A9" s="19" t="s">
        <v>13</v>
      </c>
      <c r="B9" s="20">
        <v>5000.0</v>
      </c>
      <c r="C9" s="21">
        <v>6000.0</v>
      </c>
      <c r="D9" s="20">
        <v>2600.0</v>
      </c>
      <c r="E9" s="22">
        <f t="shared" ref="E9:E38" si="1">C9-D9</f>
        <v>3400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0.0" customHeight="1">
      <c r="A10" s="23" t="s">
        <v>14</v>
      </c>
      <c r="B10" s="24">
        <v>2000.0</v>
      </c>
      <c r="C10" s="25">
        <v>1500.0</v>
      </c>
      <c r="D10" s="24">
        <v>1500.0</v>
      </c>
      <c r="E10" s="26">
        <f t="shared" si="1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0.0" customHeight="1">
      <c r="A11" s="23" t="s">
        <v>15</v>
      </c>
      <c r="B11" s="24">
        <v>3000.0</v>
      </c>
      <c r="C11" s="25">
        <v>2000.0</v>
      </c>
      <c r="D11" s="24">
        <v>500.0</v>
      </c>
      <c r="E11" s="26">
        <f t="shared" si="1"/>
        <v>1500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23" t="s">
        <v>16</v>
      </c>
      <c r="B12" s="24">
        <v>2000.0</v>
      </c>
      <c r="C12" s="25">
        <v>1500.0</v>
      </c>
      <c r="D12" s="24">
        <v>500.0</v>
      </c>
      <c r="E12" s="26">
        <f t="shared" si="1"/>
        <v>1000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0.0" customHeight="1">
      <c r="A13" s="23" t="s">
        <v>17</v>
      </c>
      <c r="B13" s="24">
        <v>3200.0</v>
      </c>
      <c r="C13" s="25">
        <v>4000.0</v>
      </c>
      <c r="D13" s="24">
        <v>2500.0</v>
      </c>
      <c r="E13" s="26">
        <f t="shared" si="1"/>
        <v>1500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A14" s="23" t="s">
        <v>18</v>
      </c>
      <c r="B14" s="24">
        <v>8000.0</v>
      </c>
      <c r="C14" s="25">
        <v>8200.0</v>
      </c>
      <c r="D14" s="24">
        <v>5000.0</v>
      </c>
      <c r="E14" s="26">
        <f t="shared" si="1"/>
        <v>3200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0.0" customHeight="1">
      <c r="A15" s="23" t="s">
        <v>19</v>
      </c>
      <c r="B15" s="24">
        <v>200.0</v>
      </c>
      <c r="C15" s="25">
        <v>200.0</v>
      </c>
      <c r="D15" s="24">
        <v>200.0</v>
      </c>
      <c r="E15" s="26">
        <f t="shared" si="1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0.0" customHeight="1">
      <c r="A16" s="23" t="s">
        <v>20</v>
      </c>
      <c r="B16" s="24">
        <v>200.0</v>
      </c>
      <c r="C16" s="25">
        <v>100.0</v>
      </c>
      <c r="D16" s="24">
        <v>100.0</v>
      </c>
      <c r="E16" s="26">
        <f t="shared" si="1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0.0" customHeight="1">
      <c r="A17" s="23" t="s">
        <v>21</v>
      </c>
      <c r="B17" s="24">
        <v>1050.0</v>
      </c>
      <c r="C17" s="25">
        <v>1000.0</v>
      </c>
      <c r="D17" s="24">
        <v>500.0</v>
      </c>
      <c r="E17" s="26">
        <f t="shared" si="1"/>
        <v>500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0.0" customHeight="1">
      <c r="A18" s="23" t="s">
        <v>22</v>
      </c>
      <c r="B18" s="24">
        <v>2000.0</v>
      </c>
      <c r="C18" s="25">
        <v>2500.0</v>
      </c>
      <c r="D18" s="24">
        <v>500.0</v>
      </c>
      <c r="E18" s="26">
        <f t="shared" si="1"/>
        <v>2000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0.0" customHeight="1">
      <c r="A19" s="23" t="s">
        <v>23</v>
      </c>
      <c r="B19" s="24">
        <v>4000.0</v>
      </c>
      <c r="C19" s="25">
        <v>5500.0</v>
      </c>
      <c r="D19" s="24">
        <v>1000.0</v>
      </c>
      <c r="E19" s="26">
        <f t="shared" si="1"/>
        <v>4500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0.0" customHeight="1">
      <c r="A20" s="23" t="s">
        <v>24</v>
      </c>
      <c r="B20" s="24">
        <v>1000.0</v>
      </c>
      <c r="C20" s="25">
        <v>600.0</v>
      </c>
      <c r="D20" s="24">
        <v>550.0</v>
      </c>
      <c r="E20" s="26">
        <f t="shared" si="1"/>
        <v>50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0" customHeight="1">
      <c r="A21" s="23" t="s">
        <v>25</v>
      </c>
      <c r="B21" s="24">
        <v>2500.0</v>
      </c>
      <c r="C21" s="25">
        <v>2000.0</v>
      </c>
      <c r="D21" s="24">
        <v>1500.0</v>
      </c>
      <c r="E21" s="26">
        <f t="shared" si="1"/>
        <v>500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0.0" customHeight="1">
      <c r="A22" s="23" t="s">
        <v>26</v>
      </c>
      <c r="B22" s="24">
        <v>7000.0</v>
      </c>
      <c r="C22" s="25">
        <v>8000.0</v>
      </c>
      <c r="D22" s="24">
        <v>2000.0</v>
      </c>
      <c r="E22" s="26">
        <f t="shared" si="1"/>
        <v>6000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0" customHeight="1">
      <c r="A23" s="23" t="s">
        <v>27</v>
      </c>
      <c r="B23" s="24">
        <v>10000.0</v>
      </c>
      <c r="C23" s="25">
        <v>10000.0</v>
      </c>
      <c r="D23" s="24">
        <v>8000.0</v>
      </c>
      <c r="E23" s="26">
        <f t="shared" si="1"/>
        <v>2000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0.0" customHeight="1">
      <c r="A24" s="23" t="s">
        <v>28</v>
      </c>
      <c r="B24" s="24">
        <v>2500.0</v>
      </c>
      <c r="C24" s="25">
        <v>2000.0</v>
      </c>
      <c r="D24" s="24">
        <v>2000.0</v>
      </c>
      <c r="E24" s="26">
        <f t="shared" si="1"/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0" customHeight="1">
      <c r="A25" s="23" t="s">
        <v>29</v>
      </c>
      <c r="B25" s="24">
        <v>1000.0</v>
      </c>
      <c r="C25" s="25">
        <v>1500.0</v>
      </c>
      <c r="D25" s="24">
        <v>500.0</v>
      </c>
      <c r="E25" s="26">
        <f t="shared" si="1"/>
        <v>1000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0.0" customHeight="1">
      <c r="A26" s="23" t="s">
        <v>30</v>
      </c>
      <c r="B26" s="24">
        <v>9000.0</v>
      </c>
      <c r="C26" s="25">
        <v>10000.0</v>
      </c>
      <c r="D26" s="24">
        <v>2000.0</v>
      </c>
      <c r="E26" s="26">
        <f t="shared" si="1"/>
        <v>8000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0.0" customHeight="1">
      <c r="A27" s="27" t="s">
        <v>31</v>
      </c>
      <c r="B27" s="28">
        <v>2000.0</v>
      </c>
      <c r="C27" s="29">
        <v>2000.0</v>
      </c>
      <c r="D27" s="28">
        <v>100.0</v>
      </c>
      <c r="E27" s="30">
        <f t="shared" si="1"/>
        <v>1900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0.0" customHeight="1">
      <c r="A28" s="23" t="s">
        <v>32</v>
      </c>
      <c r="B28" s="24">
        <v>1000.0</v>
      </c>
      <c r="C28" s="25">
        <v>1000.0</v>
      </c>
      <c r="D28" s="24">
        <v>500.0</v>
      </c>
      <c r="E28" s="26">
        <f t="shared" si="1"/>
        <v>500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0.0" customHeight="1">
      <c r="A29" s="23" t="s">
        <v>33</v>
      </c>
      <c r="B29" s="24">
        <v>4000.0</v>
      </c>
      <c r="C29" s="25">
        <v>4500.0</v>
      </c>
      <c r="D29" s="24">
        <v>2000.0</v>
      </c>
      <c r="E29" s="26">
        <f t="shared" si="1"/>
        <v>2500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0.0" customHeight="1">
      <c r="A30" s="23" t="s">
        <v>34</v>
      </c>
      <c r="B30" s="24">
        <v>1500.0</v>
      </c>
      <c r="C30" s="25">
        <v>1620.0</v>
      </c>
      <c r="D30" s="24">
        <v>500.0</v>
      </c>
      <c r="E30" s="26">
        <f t="shared" si="1"/>
        <v>1120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0.0" customHeight="1">
      <c r="A31" s="23" t="s">
        <v>35</v>
      </c>
      <c r="B31" s="24">
        <v>5000.0</v>
      </c>
      <c r="C31" s="25">
        <v>5000.0</v>
      </c>
      <c r="D31" s="24">
        <v>2000.0</v>
      </c>
      <c r="E31" s="26">
        <f t="shared" si="1"/>
        <v>3000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0.0" customHeight="1">
      <c r="A32" s="27" t="s">
        <v>36</v>
      </c>
      <c r="B32" s="28">
        <v>5000.0</v>
      </c>
      <c r="C32" s="29">
        <v>5000.0</v>
      </c>
      <c r="D32" s="28">
        <v>2000.0</v>
      </c>
      <c r="E32" s="30">
        <f t="shared" si="1"/>
        <v>3000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0.0" customHeight="1">
      <c r="A33" s="23" t="s">
        <v>37</v>
      </c>
      <c r="B33" s="24">
        <v>3000.0</v>
      </c>
      <c r="C33" s="25">
        <v>3000.0</v>
      </c>
      <c r="D33" s="24">
        <v>500.0</v>
      </c>
      <c r="E33" s="26">
        <f t="shared" si="1"/>
        <v>2500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0.0" customHeight="1">
      <c r="A34" s="23" t="s">
        <v>38</v>
      </c>
      <c r="B34" s="24">
        <v>3000.0</v>
      </c>
      <c r="C34" s="25">
        <v>3500.0</v>
      </c>
      <c r="D34" s="24">
        <v>2000.0</v>
      </c>
      <c r="E34" s="26">
        <f t="shared" si="1"/>
        <v>1500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0.0" customHeight="1">
      <c r="A35" s="23" t="s">
        <v>39</v>
      </c>
      <c r="B35" s="24">
        <v>4000.0</v>
      </c>
      <c r="C35" s="25">
        <v>5000.0</v>
      </c>
      <c r="D35" s="24">
        <v>2000.0</v>
      </c>
      <c r="E35" s="26">
        <f t="shared" si="1"/>
        <v>3000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30.0" customHeight="1">
      <c r="A36" s="23" t="s">
        <v>40</v>
      </c>
      <c r="B36" s="24">
        <v>6500.0</v>
      </c>
      <c r="C36" s="25">
        <v>6000.0</v>
      </c>
      <c r="D36" s="24">
        <v>2000.0</v>
      </c>
      <c r="E36" s="26">
        <f t="shared" si="1"/>
        <v>4000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30.0" customHeight="1">
      <c r="A37" s="23" t="s">
        <v>41</v>
      </c>
      <c r="B37" s="24">
        <v>3000.0</v>
      </c>
      <c r="C37" s="25">
        <v>3000.0</v>
      </c>
      <c r="D37" s="24">
        <v>2000.0</v>
      </c>
      <c r="E37" s="26">
        <f t="shared" si="1"/>
        <v>1000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0.0" customHeight="1">
      <c r="A38" s="23" t="s">
        <v>42</v>
      </c>
      <c r="B38" s="24">
        <v>10000.0</v>
      </c>
      <c r="C38" s="25">
        <v>10000.0</v>
      </c>
      <c r="D38" s="24">
        <v>2000.0</v>
      </c>
      <c r="E38" s="26">
        <f t="shared" si="1"/>
        <v>8000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0.0" customHeight="1">
      <c r="A39" s="23"/>
      <c r="B39" s="24"/>
      <c r="C39" s="25"/>
      <c r="D39" s="24"/>
      <c r="E39" s="2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0.0" customHeight="1">
      <c r="A40" s="31"/>
      <c r="B40" s="32"/>
      <c r="C40" s="33"/>
      <c r="D40" s="32"/>
      <c r="E40" s="3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30.0" customHeight="1">
      <c r="A41" s="35" t="s">
        <v>43</v>
      </c>
      <c r="B41" s="36">
        <f t="shared" ref="B41:E41" si="2">SUM(B9:B40)</f>
        <v>111650</v>
      </c>
      <c r="C41" s="37">
        <f t="shared" si="2"/>
        <v>116220</v>
      </c>
      <c r="D41" s="36">
        <f t="shared" si="2"/>
        <v>49050</v>
      </c>
      <c r="E41" s="38">
        <f t="shared" si="2"/>
        <v>67170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39"/>
      <c r="B43" s="39"/>
      <c r="C43" s="39"/>
      <c r="D43" s="39"/>
      <c r="E43" s="3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0.0" customHeight="1">
      <c r="A44" s="40" t="s">
        <v>44</v>
      </c>
      <c r="B44" s="41"/>
      <c r="C44" s="42"/>
      <c r="D44" s="42"/>
      <c r="E44" s="43">
        <f>B4-C41</f>
        <v>33780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39"/>
      <c r="B46" s="39"/>
      <c r="C46" s="39"/>
      <c r="D46" s="39"/>
      <c r="E46" s="3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30.0" customHeight="1">
      <c r="A47" s="44" t="str">
        <f>IF(E44&gt;0,"UNDER BUDGET, ITS IN THE BAG","OVER BUDGET, LOSE THE CANNON")</f>
        <v>UNDER BUDGET, ITS IN THE BAG</v>
      </c>
      <c r="B47" s="45"/>
      <c r="C47" s="45"/>
      <c r="D47" s="45"/>
      <c r="E47" s="4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5">
    <mergeCell ref="B7:B8"/>
    <mergeCell ref="A1:E1"/>
    <mergeCell ref="A7:A8"/>
    <mergeCell ref="C7:E7"/>
    <mergeCell ref="A47:E47"/>
  </mergeCells>
  <printOptions/>
  <pageMargins bottom="0.75" footer="0.0" header="0.0" left="0.7" right="0.7" top="0.75"/>
  <pageSetup orientation="portrait"/>
  <drawing r:id="rId1"/>
</worksheet>
</file>