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<sst xmlns="http://schemas.openxmlformats.org/spreadsheetml/2006/main" count="41" uniqueCount="35">
  <si>
    <t>Vacation Budget</t>
  </si>
  <si>
    <t>TRANSPORTATION</t>
  </si>
  <si>
    <t>Description</t>
  </si>
  <si>
    <t>Budget</t>
  </si>
  <si>
    <t>Actual</t>
  </si>
  <si>
    <t>Variance</t>
  </si>
  <si>
    <t>Adults</t>
  </si>
  <si>
    <t>Children</t>
  </si>
  <si>
    <t>Rental Car</t>
  </si>
  <si>
    <t>Mobile Traveler</t>
  </si>
  <si>
    <t>Tram</t>
  </si>
  <si>
    <t>Gas</t>
  </si>
  <si>
    <t>Road Tolls</t>
  </si>
  <si>
    <t>Others</t>
  </si>
  <si>
    <t>Total</t>
  </si>
  <si>
    <t>DESTINATION AND NECESSITIES</t>
  </si>
  <si>
    <t>Hotel Bookings</t>
  </si>
  <si>
    <t>Campsite Rent</t>
  </si>
  <si>
    <t>Tents For Rent</t>
  </si>
  <si>
    <t xml:space="preserve">Food </t>
  </si>
  <si>
    <t>Snacks</t>
  </si>
  <si>
    <t>Entertainment</t>
  </si>
  <si>
    <t>New Cloths</t>
  </si>
  <si>
    <t>BBQ Grill For Rent</t>
  </si>
  <si>
    <t>Medicine</t>
  </si>
  <si>
    <t>Travelling Beds</t>
  </si>
  <si>
    <t>Travelling Pillows</t>
  </si>
  <si>
    <t>Utensils For Rent</t>
  </si>
  <si>
    <t>Shopping</t>
  </si>
  <si>
    <t>City Roaming</t>
  </si>
  <si>
    <t>Dramas</t>
  </si>
  <si>
    <t>SUMMARY</t>
  </si>
  <si>
    <t>BUDGETED AMOUNT</t>
  </si>
  <si>
    <t>ACTUAL AMOUNT</t>
  </si>
  <si>
    <t>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</si>
</sst>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6">
    <font>
      <sz val="11.0"/>
      <color rgb="FF000000"/>
      <name val="Calibri"/>
    </font>
    <font>
      <b/>
      <sz val="30.0"/>
      <color rgb="FF00B0F0"/>
      <name val="Calibri"/>
    </font>
    <font>
      <b/>
      <sz val="12.0"/>
      <color rgb="FF00B0F0"/>
      <name val="Calibri"/>
    </font>
    <font>
      <b/>
      <sz val="12.0"/>
      <color rgb="FF000000"/>
      <name val="Calibri"/>
    </font>
    <font>
      <b/>
      <sz val="14.0"/>
      <color rgb="FF000000"/>
      <name val="Calibri"/>
    </font>
    <font>
      <b/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EFFBFF"/>
        <bgColor rgb="FFEFFBFF"/>
      </patternFill>
    </fill>
  </fills>
  <borders count="7">
    <border/>
    <border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top style="thin">
        <color rgb="FFA5A5A5"/>
      </top>
      <bottom style="thin">
        <color rgb="FFA5A5A5"/>
      </bottom>
    </border>
    <border>
      <bottom style="thin">
        <color rgb="FFA5A5A5"/>
      </bottom>
    </border>
    <border>
      <left/>
      <right/>
      <top/>
      <bottom style="thin">
        <color rgb="FFA5A5A5"/>
      </bottom>
    </border>
    <border>
      <left/>
      <right/>
      <top style="thin">
        <color rgb="FFA5A5A5"/>
      </top>
      <bottom style="thin">
        <color rgb="FFA5A5A5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0" numFmtId="0" xfId="0" applyFont="1"/>
    <xf borderId="0" fillId="0" fontId="2" numFmtId="0" xfId="0" applyAlignment="1" applyFont="1">
      <alignment horizontal="center" vertical="center"/>
    </xf>
    <xf borderId="1" fillId="0" fontId="3" numFmtId="0" xfId="0" applyAlignment="1" applyBorder="1" applyFont="1">
      <alignment horizontal="left" vertical="center"/>
    </xf>
    <xf borderId="2" fillId="0" fontId="3" numFmtId="0" xfId="0" applyAlignment="1" applyBorder="1" applyFont="1">
      <alignment horizontal="center" vertical="center"/>
    </xf>
    <xf borderId="2" fillId="2" fontId="3" numFmtId="0" xfId="0" applyAlignment="1" applyBorder="1" applyFill="1" applyFont="1">
      <alignment horizontal="center" vertical="center"/>
    </xf>
    <xf borderId="3" fillId="0" fontId="3" numFmtId="0" xfId="0" applyAlignment="1" applyBorder="1" applyFont="1">
      <alignment horizontal="center" vertical="center"/>
    </xf>
    <xf borderId="1" fillId="0" fontId="0" numFmtId="0" xfId="0" applyAlignment="1" applyBorder="1" applyFont="1">
      <alignment horizontal="left" vertical="center"/>
    </xf>
    <xf borderId="2" fillId="0" fontId="0" numFmtId="164" xfId="0" applyAlignment="1" applyBorder="1" applyFont="1" applyNumberFormat="1">
      <alignment horizontal="center" vertical="center"/>
    </xf>
    <xf borderId="2" fillId="2" fontId="0" numFmtId="164" xfId="0" applyAlignment="1" applyBorder="1" applyFont="1" applyNumberFormat="1">
      <alignment horizontal="center" vertical="center"/>
    </xf>
    <xf borderId="3" fillId="0" fontId="0" numFmtId="164" xfId="0" applyAlignment="1" applyBorder="1" applyFont="1" applyNumberFormat="1">
      <alignment horizontal="center" vertical="center"/>
    </xf>
    <xf borderId="2" fillId="0" fontId="3" numFmtId="164" xfId="0" applyAlignment="1" applyBorder="1" applyFont="1" applyNumberFormat="1">
      <alignment horizontal="center" vertical="center"/>
    </xf>
    <xf borderId="2" fillId="2" fontId="3" numFmtId="164" xfId="0" applyAlignment="1" applyBorder="1" applyFont="1" applyNumberFormat="1">
      <alignment horizontal="center" vertical="center"/>
    </xf>
    <xf borderId="3" fillId="0" fontId="3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center" vertical="center"/>
    </xf>
    <xf borderId="4" fillId="0" fontId="4" numFmtId="0" xfId="0" applyAlignment="1" applyBorder="1" applyFont="1">
      <alignment horizontal="left" vertical="center"/>
    </xf>
    <xf borderId="4" fillId="0" fontId="0" numFmtId="0" xfId="0" applyBorder="1" applyFont="1"/>
    <xf borderId="1" fillId="0" fontId="5" numFmtId="0" xfId="0" applyAlignment="1" applyBorder="1" applyFont="1">
      <alignment horizontal="left" vertical="center"/>
    </xf>
    <xf borderId="5" fillId="2" fontId="2" numFmtId="164" xfId="0" applyAlignment="1" applyBorder="1" applyFont="1" applyNumberFormat="1">
      <alignment horizontal="left" vertical="center"/>
    </xf>
    <xf borderId="6" fillId="2" fontId="2" numFmtId="164" xfId="0" applyAlignment="1" applyBorder="1" applyFont="1" applyNumberForma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Summary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spPr>
            <a:ln cmpd="sng" w="28575">
              <a:solidFill>
                <a:srgbClr val="4F81BD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4F81BD"/>
              </a:solidFill>
              <a:ln cmpd="sng">
                <a:solidFill>
                  <a:srgbClr val="4F81BD"/>
                </a:solidFill>
              </a:ln>
            </c:spPr>
          </c:marker>
          <c:cat>
            <c:strRef>
              <c:f>Sheet1!$A$36:$A$38</c:f>
            </c:strRef>
          </c:cat>
          <c:val>
            <c:numRef>
              <c:f>Sheet1!$B$36:$B$38</c:f>
            </c:numRef>
          </c:val>
          <c:smooth val="0"/>
        </c:ser>
        <c:axId val="1605618433"/>
        <c:axId val="1549427627"/>
      </c:lineChart>
      <c:catAx>
        <c:axId val="1605618433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549427627"/>
      </c:catAx>
      <c:valAx>
        <c:axId val="1549427627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605618433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609600</xdr:colOff>
      <xdr:row>39</xdr:row>
      <xdr:rowOff>66675</xdr:rowOff>
    </xdr:from>
    <xdr:ext cx="4733925" cy="2847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21.71"/>
    <col customWidth="1" min="3" max="3" width="21.86"/>
    <col customWidth="1" min="4" max="4" width="21.43"/>
    <col customWidth="1" min="5" max="6" width="9.14"/>
    <col customWidth="1" min="7" max="26" width="8.71"/>
  </cols>
  <sheetData>
    <row r="1" ht="46.5" customHeight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2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7.75" customHeight="1">
      <c r="A3" s="3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7.75" customHeight="1">
      <c r="A4" s="4" t="s">
        <v>2</v>
      </c>
      <c r="B4" s="5" t="s">
        <v>3</v>
      </c>
      <c r="C4" s="6" t="s">
        <v>4</v>
      </c>
      <c r="D4" s="7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7.75" customHeight="1">
      <c r="A5" s="8" t="s">
        <v>6</v>
      </c>
      <c r="B5" s="9">
        <v>6000.0</v>
      </c>
      <c r="C5" s="10">
        <v>7000.0</v>
      </c>
      <c r="D5" s="11">
        <f t="shared" ref="D5:D12" si="1">B5-C5</f>
        <v>-1000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7.75" customHeight="1">
      <c r="A6" s="8" t="s">
        <v>7</v>
      </c>
      <c r="B6" s="9">
        <v>3800.0</v>
      </c>
      <c r="C6" s="10">
        <v>3500.0</v>
      </c>
      <c r="D6" s="11">
        <f t="shared" si="1"/>
        <v>300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7.75" customHeight="1">
      <c r="A7" s="8" t="s">
        <v>8</v>
      </c>
      <c r="B7" s="9">
        <v>5000.0</v>
      </c>
      <c r="C7" s="10">
        <v>7000.0</v>
      </c>
      <c r="D7" s="11">
        <f t="shared" si="1"/>
        <v>-2000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7.75" customHeight="1">
      <c r="A8" s="8" t="s">
        <v>9</v>
      </c>
      <c r="B8" s="9">
        <v>8000.0</v>
      </c>
      <c r="C8" s="10">
        <v>10000.0</v>
      </c>
      <c r="D8" s="11">
        <f t="shared" si="1"/>
        <v>-2000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7.75" customHeight="1">
      <c r="A9" s="8" t="s">
        <v>10</v>
      </c>
      <c r="B9" s="9">
        <v>1000.0</v>
      </c>
      <c r="C9" s="10">
        <v>800.0</v>
      </c>
      <c r="D9" s="11">
        <f t="shared" si="1"/>
        <v>200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7.75" customHeight="1">
      <c r="A10" s="8" t="s">
        <v>11</v>
      </c>
      <c r="B10" s="9">
        <v>5000.0</v>
      </c>
      <c r="C10" s="10">
        <v>5500.0</v>
      </c>
      <c r="D10" s="11">
        <f t="shared" si="1"/>
        <v>-500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7.75" customHeight="1">
      <c r="A11" s="8" t="s">
        <v>12</v>
      </c>
      <c r="B11" s="9">
        <v>300.0</v>
      </c>
      <c r="C11" s="10">
        <v>420.0</v>
      </c>
      <c r="D11" s="11">
        <f t="shared" si="1"/>
        <v>-120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7.75" customHeight="1">
      <c r="A12" s="8" t="s">
        <v>13</v>
      </c>
      <c r="B12" s="9">
        <v>500.0</v>
      </c>
      <c r="C12" s="10">
        <v>620.0</v>
      </c>
      <c r="D12" s="11">
        <f t="shared" si="1"/>
        <v>-120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7.75" customHeight="1">
      <c r="A13" s="4" t="s">
        <v>14</v>
      </c>
      <c r="B13" s="12">
        <f t="shared" ref="B13:D13" si="2">SUM(B5:B12)</f>
        <v>29600</v>
      </c>
      <c r="C13" s="13">
        <f t="shared" si="2"/>
        <v>34840</v>
      </c>
      <c r="D13" s="14">
        <f t="shared" si="2"/>
        <v>-5240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7.75" customHeight="1">
      <c r="A14" s="2"/>
      <c r="B14" s="15"/>
      <c r="C14" s="15"/>
      <c r="D14" s="15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7.75" customHeight="1">
      <c r="A15" s="3" t="s">
        <v>15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7.75" customHeight="1">
      <c r="A16" s="4" t="s">
        <v>2</v>
      </c>
      <c r="B16" s="5" t="s">
        <v>3</v>
      </c>
      <c r="C16" s="6" t="s">
        <v>4</v>
      </c>
      <c r="D16" s="7" t="s">
        <v>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7.75" customHeight="1">
      <c r="A17" s="8" t="s">
        <v>16</v>
      </c>
      <c r="B17" s="9">
        <v>3000.0</v>
      </c>
      <c r="C17" s="10">
        <v>3200.0</v>
      </c>
      <c r="D17" s="11">
        <f t="shared" ref="D17:D32" si="3">B17-C17</f>
        <v>-200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7.75" customHeight="1">
      <c r="A18" s="8" t="s">
        <v>17</v>
      </c>
      <c r="B18" s="9">
        <v>1800.0</v>
      </c>
      <c r="C18" s="10">
        <v>1500.0</v>
      </c>
      <c r="D18" s="11">
        <f t="shared" si="3"/>
        <v>300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7.75" customHeight="1">
      <c r="A19" s="8" t="s">
        <v>18</v>
      </c>
      <c r="B19" s="9">
        <v>5000.0</v>
      </c>
      <c r="C19" s="10">
        <v>7000.0</v>
      </c>
      <c r="D19" s="11">
        <f t="shared" si="3"/>
        <v>-2000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7.75" customHeight="1">
      <c r="A20" s="8" t="s">
        <v>19</v>
      </c>
      <c r="B20" s="9">
        <v>8000.0</v>
      </c>
      <c r="C20" s="10">
        <v>10000.0</v>
      </c>
      <c r="D20" s="11">
        <f t="shared" si="3"/>
        <v>-2000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7.75" customHeight="1">
      <c r="A21" s="8" t="s">
        <v>20</v>
      </c>
      <c r="B21" s="9">
        <v>1000.0</v>
      </c>
      <c r="C21" s="10">
        <v>800.0</v>
      </c>
      <c r="D21" s="11">
        <f t="shared" si="3"/>
        <v>200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7.75" customHeight="1">
      <c r="A22" s="8" t="s">
        <v>21</v>
      </c>
      <c r="B22" s="9">
        <v>2000.0</v>
      </c>
      <c r="C22" s="10">
        <v>2500.0</v>
      </c>
      <c r="D22" s="11">
        <f t="shared" si="3"/>
        <v>-500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7.75" customHeight="1">
      <c r="A23" s="8" t="s">
        <v>22</v>
      </c>
      <c r="B23" s="9">
        <v>300.0</v>
      </c>
      <c r="C23" s="10">
        <v>420.0</v>
      </c>
      <c r="D23" s="11">
        <f t="shared" si="3"/>
        <v>-120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7.75" customHeight="1">
      <c r="A24" s="8" t="s">
        <v>23</v>
      </c>
      <c r="B24" s="9">
        <v>500.0</v>
      </c>
      <c r="C24" s="10">
        <v>380.0</v>
      </c>
      <c r="D24" s="11">
        <f t="shared" si="3"/>
        <v>120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7.75" customHeight="1">
      <c r="A25" s="8" t="s">
        <v>24</v>
      </c>
      <c r="B25" s="9">
        <v>250.0</v>
      </c>
      <c r="C25" s="10">
        <v>300.0</v>
      </c>
      <c r="D25" s="11">
        <f t="shared" si="3"/>
        <v>-50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7.75" customHeight="1">
      <c r="A26" s="8" t="s">
        <v>25</v>
      </c>
      <c r="B26" s="9">
        <v>150.0</v>
      </c>
      <c r="C26" s="10">
        <v>180.0</v>
      </c>
      <c r="D26" s="11">
        <f t="shared" si="3"/>
        <v>-30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7.75" customHeight="1">
      <c r="A27" s="8" t="s">
        <v>26</v>
      </c>
      <c r="B27" s="9">
        <v>150.0</v>
      </c>
      <c r="C27" s="10">
        <v>100.0</v>
      </c>
      <c r="D27" s="11">
        <f t="shared" si="3"/>
        <v>50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7.75" customHeight="1">
      <c r="A28" s="8" t="s">
        <v>27</v>
      </c>
      <c r="B28" s="9">
        <v>200.0</v>
      </c>
      <c r="C28" s="10">
        <v>250.0</v>
      </c>
      <c r="D28" s="11">
        <f t="shared" si="3"/>
        <v>-50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7.75" customHeight="1">
      <c r="A29" s="8" t="s">
        <v>28</v>
      </c>
      <c r="B29" s="9">
        <v>1000.0</v>
      </c>
      <c r="C29" s="10">
        <v>1200.0</v>
      </c>
      <c r="D29" s="11">
        <f t="shared" si="3"/>
        <v>-200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7.75" customHeight="1">
      <c r="A30" s="8" t="s">
        <v>29</v>
      </c>
      <c r="B30" s="9">
        <v>1200.0</v>
      </c>
      <c r="C30" s="10">
        <v>1500.0</v>
      </c>
      <c r="D30" s="11">
        <f t="shared" si="3"/>
        <v>-300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7.75" customHeight="1">
      <c r="A31" s="8" t="s">
        <v>30</v>
      </c>
      <c r="B31" s="9">
        <v>1200.0</v>
      </c>
      <c r="C31" s="10">
        <v>1500.0</v>
      </c>
      <c r="D31" s="11">
        <f t="shared" si="3"/>
        <v>-300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7.75" customHeight="1">
      <c r="A32" s="8" t="s">
        <v>13</v>
      </c>
      <c r="B32" s="9">
        <v>500.0</v>
      </c>
      <c r="C32" s="10">
        <v>620.0</v>
      </c>
      <c r="D32" s="11">
        <f t="shared" si="3"/>
        <v>-120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7.75" customHeight="1">
      <c r="A33" s="4" t="s">
        <v>14</v>
      </c>
      <c r="B33" s="12">
        <f t="shared" ref="B33:D33" si="4">SUM(B17:B32)</f>
        <v>26250</v>
      </c>
      <c r="C33" s="13">
        <f t="shared" si="4"/>
        <v>31450</v>
      </c>
      <c r="D33" s="14">
        <f t="shared" si="4"/>
        <v>-5200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7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7.75" customHeight="1">
      <c r="A35" s="16" t="s">
        <v>31</v>
      </c>
      <c r="B35" s="17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7.75" customHeight="1">
      <c r="A36" s="18" t="s">
        <v>32</v>
      </c>
      <c r="B36" s="19">
        <f>B33+B13</f>
        <v>55850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7.75" customHeight="1">
      <c r="A37" s="18" t="s">
        <v>33</v>
      </c>
      <c r="B37" s="19">
        <f>C33+C13</f>
        <v>66290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7.75" customHeight="1">
      <c r="A38" s="18" t="s">
        <v>34</v>
      </c>
      <c r="B38" s="20">
        <f>B36-B37</f>
        <v>-10440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D1"/>
    <mergeCell ref="A3:D3"/>
    <mergeCell ref="A15:D15"/>
  </mergeCells>
  <printOptions/>
  <pageMargins bottom="0.75" footer="0.0" header="0.0" left="0.7" right="0.7" top="0.75"/>
  <pageSetup orientation="portrait"/>
  <drawing r:id="rId1"/>
</worksheet>
</file>