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<sst xmlns="http://schemas.openxmlformats.org/spreadsheetml/2006/main" count="41" uniqueCount="33">
  <si>
    <t>MARKETING BUDGET</t>
  </si>
  <si>
    <t>Organization Name:</t>
  </si>
  <si>
    <t>Budgeted Date:</t>
  </si>
  <si>
    <t>BALANCE</t>
  </si>
  <si>
    <t>Estimated Amount:</t>
  </si>
  <si>
    <t>Actual Amount:</t>
  </si>
  <si>
    <t>Variance:</t>
  </si>
  <si>
    <t>Research Category</t>
  </si>
  <si>
    <t>Estimated Amount</t>
  </si>
  <si>
    <t xml:space="preserve">Actual Amount </t>
  </si>
  <si>
    <t>Difference</t>
  </si>
  <si>
    <t>Web Search</t>
  </si>
  <si>
    <t>Independent Research</t>
  </si>
  <si>
    <t>Competitive Analysis</t>
  </si>
  <si>
    <t>Other Research</t>
  </si>
  <si>
    <t>Others</t>
  </si>
  <si>
    <t xml:space="preserve">Total </t>
  </si>
  <si>
    <t>Advertising Category</t>
  </si>
  <si>
    <t>Actual Amount</t>
  </si>
  <si>
    <t>Promotional Brochures</t>
  </si>
  <si>
    <t xml:space="preserve">Public Relation </t>
  </si>
  <si>
    <t>Promotional Videos</t>
  </si>
  <si>
    <t>Web Advertisements</t>
  </si>
  <si>
    <t>Subscriptions</t>
  </si>
  <si>
    <t>Tv Advertisement</t>
  </si>
  <si>
    <t>Email Floods</t>
  </si>
  <si>
    <t>Events Category</t>
  </si>
  <si>
    <t>Launching Event</t>
  </si>
  <si>
    <t>Food/Dinner</t>
  </si>
  <si>
    <t>Demo  Video Promoting</t>
  </si>
  <si>
    <t>Entertainment</t>
  </si>
  <si>
    <t>-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</si>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</sst>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33.0"/>
      <color rgb="FF00CC99"/>
      <name val="Lato"/>
    </font>
    <font>
      <sz val="28.0"/>
      <color rgb="FF000000"/>
      <name val="Calibri"/>
    </font>
    <font>
      <sz val="11.0"/>
      <color rgb="FF262626"/>
      <name val="Lato"/>
    </font>
    <font>
      <sz val="14.0"/>
      <color rgb="FF000000"/>
      <name val="Lato"/>
    </font>
    <font>
      <b/>
      <sz val="12.0"/>
      <color rgb="FF000000"/>
      <name val="Lato"/>
    </font>
    <font>
      <sz val="20.0"/>
      <color rgb="FF00CC99"/>
      <name val="Lato"/>
    </font>
    <font>
      <sz val="22.0"/>
      <color rgb="FF00CC99"/>
      <name val="Lato"/>
    </font>
    <font>
      <sz val="12.0"/>
      <color rgb="FFFFFFFF"/>
      <name val="Lato"/>
    </font>
    <font>
      <b/>
      <sz val="12.0"/>
      <color rgb="FF00CC99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  <fill>
      <patternFill patternType="solid">
        <fgColor rgb="FFF8F8F8"/>
        <bgColor rgb="FFF8F8F8"/>
      </patternFill>
    </fill>
  </fills>
  <borders count="13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medium">
        <color rgb="FFD8D8D8"/>
      </bottom>
    </border>
    <border>
      <left/>
      <right/>
      <top/>
      <bottom style="medium">
        <color rgb="FFD8D8D8"/>
      </bottom>
    </border>
    <border>
      <top style="medium">
        <color rgb="FFD8D8D8"/>
      </top>
      <bottom style="thin">
        <color rgb="FFD8D8D8"/>
      </bottom>
    </border>
    <border>
      <left/>
      <right/>
      <top style="medium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top style="thin">
        <color rgb="FFD8D8D8"/>
      </top>
      <bottom style="medium">
        <color rgb="FFD8D8D8"/>
      </bottom>
    </border>
    <border>
      <left/>
      <right/>
      <top style="thin">
        <color rgb="FFD8D8D8"/>
      </top>
      <bottom style="medium">
        <color rgb="FFD8D8D8"/>
      </bottom>
    </border>
    <border>
      <top style="medium">
        <color rgb="FFD8D8D8"/>
      </top>
      <bottom style="medium">
        <color rgb="FFD8D8D8"/>
      </bottom>
    </border>
    <border>
      <left/>
      <right/>
      <top style="medium">
        <color rgb="FFD8D8D8"/>
      </top>
      <bottom style="medium">
        <color rgb="FFD8D8D8"/>
      </bottom>
    </border>
    <border>
      <left/>
      <right/>
      <top/>
      <bottom style="thin">
        <color rgb="FFD8D8D8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/>
    </xf>
    <xf borderId="1" fillId="0" fontId="3" numFmtId="0" xfId="0" applyBorder="1" applyFont="1"/>
    <xf borderId="0" fillId="0" fontId="3" numFmtId="0" xfId="0" applyFont="1"/>
    <xf borderId="2" fillId="0" fontId="3" numFmtId="0" xfId="0" applyBorder="1" applyFont="1"/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/>
    </xf>
    <xf borderId="2" fillId="0" fontId="5" numFmtId="164" xfId="0" applyAlignment="1" applyBorder="1" applyFont="1" applyNumberFormat="1">
      <alignment horizontal="left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vertical="center"/>
    </xf>
    <xf borderId="3" fillId="0" fontId="0" numFmtId="0" xfId="0" applyBorder="1" applyFont="1"/>
    <xf borderId="4" fillId="2" fontId="8" numFmtId="0" xfId="0" applyAlignment="1" applyBorder="1" applyFill="1" applyFont="1">
      <alignment horizontal="left" vertical="center"/>
    </xf>
    <xf borderId="4" fillId="2" fontId="8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vertical="center"/>
    </xf>
    <xf borderId="5" fillId="0" fontId="3" numFmtId="164" xfId="0" applyAlignment="1" applyBorder="1" applyFont="1" applyNumberFormat="1">
      <alignment horizontal="center" vertical="center"/>
    </xf>
    <xf borderId="6" fillId="3" fontId="3" numFmtId="164" xfId="0" applyAlignment="1" applyBorder="1" applyFill="1" applyFont="1" applyNumberFormat="1">
      <alignment horizontal="center" vertical="center"/>
    </xf>
    <xf borderId="2" fillId="0" fontId="3" numFmtId="0" xfId="0" applyAlignment="1" applyBorder="1" applyFont="1">
      <alignment horizontal="left" vertical="center"/>
    </xf>
    <xf borderId="2" fillId="0" fontId="3" numFmtId="164" xfId="0" applyAlignment="1" applyBorder="1" applyFont="1" applyNumberFormat="1">
      <alignment horizontal="center" vertical="center"/>
    </xf>
    <xf borderId="7" fillId="3" fontId="3" numFmtId="164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left" vertical="center"/>
    </xf>
    <xf borderId="8" fillId="0" fontId="3" numFmtId="164" xfId="0" applyAlignment="1" applyBorder="1" applyFont="1" applyNumberFormat="1">
      <alignment horizontal="center" vertical="center"/>
    </xf>
    <xf borderId="9" fillId="3" fontId="3" numFmtId="164" xfId="0" applyAlignment="1" applyBorder="1" applyFont="1" applyNumberFormat="1">
      <alignment horizontal="center" vertical="center"/>
    </xf>
    <xf borderId="3" fillId="0" fontId="9" numFmtId="0" xfId="0" applyAlignment="1" applyBorder="1" applyFont="1">
      <alignment horizontal="left" vertical="center"/>
    </xf>
    <xf borderId="3" fillId="0" fontId="9" numFmtId="164" xfId="0" applyAlignment="1" applyBorder="1" applyFont="1" applyNumberFormat="1">
      <alignment horizontal="center" vertical="center"/>
    </xf>
    <xf borderId="4" fillId="3" fontId="9" numFmtId="164" xfId="0" applyAlignment="1" applyBorder="1" applyFont="1" applyNumberFormat="1">
      <alignment horizontal="center" vertical="center"/>
    </xf>
    <xf borderId="10" fillId="0" fontId="0" numFmtId="0" xfId="0" applyAlignment="1" applyBorder="1" applyFont="1">
      <alignment horizontal="left" vertical="center"/>
    </xf>
    <xf borderId="10" fillId="0" fontId="0" numFmtId="0" xfId="0" applyBorder="1" applyFont="1"/>
    <xf borderId="11" fillId="2" fontId="8" numFmtId="0" xfId="0" applyAlignment="1" applyBorder="1" applyFont="1">
      <alignment horizontal="left" vertical="center"/>
    </xf>
    <xf borderId="11" fillId="2" fontId="8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12" fillId="3" fontId="3" numFmtId="164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left" vertical="center"/>
    </xf>
    <xf borderId="3" fillId="0" fontId="3" numFmtId="164" xfId="0" applyAlignment="1" applyBorder="1" applyFont="1" applyNumberFormat="1">
      <alignment horizontal="center" vertical="center"/>
    </xf>
    <xf borderId="4" fillId="3" fontId="3" numFmtId="164" xfId="0" applyAlignment="1" applyBorder="1" applyFont="1" applyNumberFormat="1">
      <alignment horizontal="center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2.0"/>
    <col customWidth="1" min="3" max="3" width="20.43"/>
    <col customWidth="1" min="4" max="4" width="22.86"/>
    <col customWidth="1" min="5" max="5" width="18.57"/>
    <col customWidth="1" min="6" max="26" width="8.71"/>
  </cols>
  <sheetData>
    <row r="1" ht="45.0" customHeight="1">
      <c r="A1" s="1" t="s">
        <v>0</v>
      </c>
      <c r="E1" s="2"/>
    </row>
    <row r="3" ht="24.75" customHeight="1">
      <c r="A3" s="3" t="s">
        <v>1</v>
      </c>
      <c r="B3" s="4"/>
      <c r="C3" s="5"/>
      <c r="D3" s="5"/>
    </row>
    <row r="4" ht="24.75" customHeight="1">
      <c r="A4" s="3" t="s">
        <v>2</v>
      </c>
      <c r="B4" s="6"/>
      <c r="C4" s="7"/>
      <c r="D4" s="8" t="s">
        <v>3</v>
      </c>
    </row>
    <row r="5" ht="24.75" customHeight="1">
      <c r="A5" s="3" t="s">
        <v>4</v>
      </c>
      <c r="B5" s="9">
        <f>B16+B27+B35</f>
        <v>54500</v>
      </c>
      <c r="D5" s="10">
        <f>B7</f>
        <v>2400</v>
      </c>
    </row>
    <row r="6" ht="24.75" customHeight="1">
      <c r="A6" s="3" t="s">
        <v>5</v>
      </c>
      <c r="B6" s="9">
        <f>C16+C27+C35</f>
        <v>52100</v>
      </c>
      <c r="C6" s="11"/>
    </row>
    <row r="7" ht="24.75" customHeight="1">
      <c r="A7" s="3" t="s">
        <v>6</v>
      </c>
      <c r="B7" s="9">
        <f>B5-B6</f>
        <v>2400</v>
      </c>
      <c r="C7" s="5"/>
      <c r="D7" s="5"/>
    </row>
    <row r="9">
      <c r="A9" s="12"/>
      <c r="B9" s="12"/>
      <c r="C9" s="12"/>
      <c r="D9" s="12"/>
    </row>
    <row r="10" ht="30.0" customHeight="1">
      <c r="A10" s="13" t="s">
        <v>7</v>
      </c>
      <c r="B10" s="14" t="s">
        <v>8</v>
      </c>
      <c r="C10" s="14" t="s">
        <v>9</v>
      </c>
      <c r="D10" s="14" t="s">
        <v>10</v>
      </c>
    </row>
    <row r="11" ht="30.0" customHeight="1">
      <c r="A11" s="15" t="s">
        <v>11</v>
      </c>
      <c r="B11" s="16">
        <v>4000.0</v>
      </c>
      <c r="C11" s="17">
        <v>4500.0</v>
      </c>
      <c r="D11" s="16">
        <f t="shared" ref="D11:D15" si="1">B11-C11</f>
        <v>-500</v>
      </c>
    </row>
    <row r="12" ht="30.0" customHeight="1">
      <c r="A12" s="18" t="s">
        <v>12</v>
      </c>
      <c r="B12" s="19">
        <v>3500.0</v>
      </c>
      <c r="C12" s="20">
        <v>3000.0</v>
      </c>
      <c r="D12" s="19">
        <f t="shared" si="1"/>
        <v>500</v>
      </c>
    </row>
    <row r="13" ht="30.0" customHeight="1">
      <c r="A13" s="18" t="s">
        <v>13</v>
      </c>
      <c r="B13" s="19">
        <v>2200.0</v>
      </c>
      <c r="C13" s="20">
        <v>2000.0</v>
      </c>
      <c r="D13" s="19">
        <f t="shared" si="1"/>
        <v>200</v>
      </c>
    </row>
    <row r="14" ht="30.0" customHeight="1">
      <c r="A14" s="18" t="s">
        <v>14</v>
      </c>
      <c r="B14" s="19">
        <v>3000.0</v>
      </c>
      <c r="C14" s="20">
        <v>2500.0</v>
      </c>
      <c r="D14" s="19">
        <f t="shared" si="1"/>
        <v>500</v>
      </c>
    </row>
    <row r="15" ht="30.0" customHeight="1">
      <c r="A15" s="21" t="s">
        <v>15</v>
      </c>
      <c r="B15" s="22">
        <v>1500.0</v>
      </c>
      <c r="C15" s="23">
        <v>1500.0</v>
      </c>
      <c r="D15" s="22">
        <f t="shared" si="1"/>
        <v>0</v>
      </c>
    </row>
    <row r="16" ht="30.0" customHeight="1">
      <c r="A16" s="24" t="s">
        <v>16</v>
      </c>
      <c r="B16" s="25">
        <f t="shared" ref="B16:D16" si="2">SUM(B11:B15)</f>
        <v>14200</v>
      </c>
      <c r="C16" s="26">
        <f t="shared" si="2"/>
        <v>13500</v>
      </c>
      <c r="D16" s="25">
        <f t="shared" si="2"/>
        <v>700</v>
      </c>
    </row>
    <row r="17" ht="30.0" customHeight="1">
      <c r="A17" s="27"/>
      <c r="B17" s="28"/>
      <c r="C17" s="28"/>
      <c r="D17" s="28"/>
    </row>
    <row r="18" ht="30.0" customHeight="1">
      <c r="A18" s="29" t="s">
        <v>17</v>
      </c>
      <c r="B18" s="30" t="s">
        <v>8</v>
      </c>
      <c r="C18" s="30" t="s">
        <v>18</v>
      </c>
      <c r="D18" s="30" t="s">
        <v>10</v>
      </c>
    </row>
    <row r="19" ht="30.0" customHeight="1">
      <c r="A19" s="15" t="s">
        <v>19</v>
      </c>
      <c r="B19" s="16">
        <v>3500.0</v>
      </c>
      <c r="C19" s="17">
        <v>3000.0</v>
      </c>
      <c r="D19" s="16">
        <f t="shared" ref="D19:D26" si="3">B19-C19</f>
        <v>500</v>
      </c>
    </row>
    <row r="20" ht="30.0" customHeight="1">
      <c r="A20" s="31" t="s">
        <v>20</v>
      </c>
      <c r="B20" s="32">
        <v>3000.0</v>
      </c>
      <c r="C20" s="33">
        <v>2500.0</v>
      </c>
      <c r="D20" s="32">
        <f t="shared" si="3"/>
        <v>500</v>
      </c>
    </row>
    <row r="21" ht="30.0" customHeight="1">
      <c r="A21" s="31" t="s">
        <v>21</v>
      </c>
      <c r="B21" s="32">
        <v>4000.0</v>
      </c>
      <c r="C21" s="33">
        <v>3600.0</v>
      </c>
      <c r="D21" s="32">
        <f t="shared" si="3"/>
        <v>400</v>
      </c>
    </row>
    <row r="22" ht="30.0" customHeight="1">
      <c r="A22" s="31" t="s">
        <v>22</v>
      </c>
      <c r="B22" s="32">
        <v>1200.0</v>
      </c>
      <c r="C22" s="33">
        <v>1250.0</v>
      </c>
      <c r="D22" s="32">
        <f t="shared" si="3"/>
        <v>-50</v>
      </c>
    </row>
    <row r="23" ht="30.0" customHeight="1">
      <c r="A23" s="31" t="s">
        <v>23</v>
      </c>
      <c r="B23" s="32">
        <v>1000.0</v>
      </c>
      <c r="C23" s="33">
        <v>1250.0</v>
      </c>
      <c r="D23" s="32">
        <f t="shared" si="3"/>
        <v>-250</v>
      </c>
    </row>
    <row r="24" ht="30.0" customHeight="1">
      <c r="A24" s="31" t="s">
        <v>24</v>
      </c>
      <c r="B24" s="32">
        <v>3600.0</v>
      </c>
      <c r="C24" s="33">
        <v>3000.0</v>
      </c>
      <c r="D24" s="32">
        <f t="shared" si="3"/>
        <v>600</v>
      </c>
    </row>
    <row r="25" ht="30.0" customHeight="1">
      <c r="A25" s="31" t="s">
        <v>25</v>
      </c>
      <c r="B25" s="32">
        <v>4000.0</v>
      </c>
      <c r="C25" s="33">
        <v>4000.0</v>
      </c>
      <c r="D25" s="32">
        <f t="shared" si="3"/>
        <v>0</v>
      </c>
    </row>
    <row r="26" ht="30.0" customHeight="1">
      <c r="A26" s="34" t="s">
        <v>15</v>
      </c>
      <c r="B26" s="35">
        <v>3000.0</v>
      </c>
      <c r="C26" s="36">
        <v>3000.0</v>
      </c>
      <c r="D26" s="35">
        <f t="shared" si="3"/>
        <v>0</v>
      </c>
    </row>
    <row r="27" ht="30.0" customHeight="1">
      <c r="A27" s="24" t="s">
        <v>16</v>
      </c>
      <c r="B27" s="25">
        <f t="shared" ref="B27:D27" si="4">SUM(B19:B26)</f>
        <v>23300</v>
      </c>
      <c r="C27" s="26">
        <f t="shared" si="4"/>
        <v>21600</v>
      </c>
      <c r="D27" s="25">
        <f t="shared" si="4"/>
        <v>1700</v>
      </c>
    </row>
    <row r="28" ht="30.0" customHeight="1">
      <c r="A28" s="28"/>
      <c r="B28" s="28"/>
      <c r="C28" s="28"/>
      <c r="D28" s="28"/>
    </row>
    <row r="29" ht="30.0" customHeight="1">
      <c r="A29" s="13" t="s">
        <v>26</v>
      </c>
      <c r="B29" s="14" t="s">
        <v>8</v>
      </c>
      <c r="C29" s="14" t="s">
        <v>18</v>
      </c>
      <c r="D29" s="14" t="s">
        <v>10</v>
      </c>
    </row>
    <row r="30" ht="30.0" customHeight="1">
      <c r="A30" s="15" t="s">
        <v>27</v>
      </c>
      <c r="B30" s="16">
        <v>3000.0</v>
      </c>
      <c r="C30" s="17">
        <v>3000.0</v>
      </c>
      <c r="D30" s="16">
        <f t="shared" ref="D30:D32" si="5">B30-C30</f>
        <v>0</v>
      </c>
    </row>
    <row r="31" ht="30.0" customHeight="1">
      <c r="A31" s="31" t="s">
        <v>28</v>
      </c>
      <c r="B31" s="32">
        <v>5000.0</v>
      </c>
      <c r="C31" s="33">
        <v>5000.0</v>
      </c>
      <c r="D31" s="32">
        <f t="shared" si="5"/>
        <v>0</v>
      </c>
    </row>
    <row r="32" ht="30.0" customHeight="1">
      <c r="A32" s="31" t="s">
        <v>29</v>
      </c>
      <c r="B32" s="32">
        <v>2000.0</v>
      </c>
      <c r="C32" s="33">
        <v>2000.0</v>
      </c>
      <c r="D32" s="32">
        <f t="shared" si="5"/>
        <v>0</v>
      </c>
    </row>
    <row r="33" ht="30.0" customHeight="1">
      <c r="A33" s="31" t="s">
        <v>30</v>
      </c>
      <c r="B33" s="32">
        <v>4000.0</v>
      </c>
      <c r="C33" s="33">
        <v>4000.0</v>
      </c>
      <c r="D33" s="32" t="s">
        <v>31</v>
      </c>
    </row>
    <row r="34" ht="30.0" customHeight="1">
      <c r="A34" s="34" t="s">
        <v>32</v>
      </c>
      <c r="B34" s="35">
        <v>3000.0</v>
      </c>
      <c r="C34" s="36">
        <v>3000.0</v>
      </c>
      <c r="D34" s="35">
        <f>B34-C34</f>
        <v>0</v>
      </c>
    </row>
    <row r="35" ht="30.0" customHeight="1">
      <c r="A35" s="24" t="s">
        <v>16</v>
      </c>
      <c r="B35" s="25">
        <f t="shared" ref="B35:D35" si="6">SUM(B30:B34)</f>
        <v>17000</v>
      </c>
      <c r="C35" s="26">
        <f t="shared" si="6"/>
        <v>17000</v>
      </c>
      <c r="D35" s="25">
        <f t="shared" si="6"/>
        <v>0</v>
      </c>
    </row>
    <row r="36" ht="15.75" customHeight="1">
      <c r="D36" s="37"/>
    </row>
    <row r="37" ht="15.75" customHeight="1">
      <c r="D37" s="37"/>
    </row>
    <row r="38" ht="15.75" customHeight="1">
      <c r="D38" s="37"/>
    </row>
    <row r="39" ht="15.75" customHeight="1">
      <c r="D39" s="37"/>
    </row>
    <row r="40" ht="15.75" customHeight="1">
      <c r="D40" s="37"/>
    </row>
    <row r="41" ht="15.75" customHeight="1">
      <c r="D41" s="37"/>
    </row>
    <row r="42" ht="15.75" customHeight="1">
      <c r="D42" s="37"/>
    </row>
    <row r="43" ht="15.75" customHeight="1">
      <c r="D43" s="37"/>
    </row>
    <row r="44" ht="15.75" customHeight="1">
      <c r="D44" s="37"/>
    </row>
    <row r="45" ht="15.75" customHeight="1">
      <c r="D45" s="37"/>
    </row>
    <row r="46" ht="15.75" customHeight="1">
      <c r="D46" s="37"/>
    </row>
    <row r="47" ht="15.75" customHeight="1">
      <c r="D47" s="37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D5:D6"/>
  </mergeCells>
  <printOptions/>
  <pageMargins bottom="0.75" footer="0.0" header="0.0" left="0.7" right="0.7" top="0.75"/>
  <pageSetup orientation="portrait"/>
  <drawing r:id="rId1"/>
</worksheet>
</file>