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3"/>
  </sheets>
  <definedNames/>
  <calcPr/>
</workbook>
</file>

<file path=xl/sharedStrings.xml><?xml version="1.0" encoding="utf-8"?>
<sst xmlns="http://schemas.openxmlformats.org/spreadsheetml/2006/main" count="41" uniqueCount="40">
  <si>
    <t>PERSONAL FINANCIAL BUDGET</t>
  </si>
  <si>
    <t>CATEGORY</t>
  </si>
  <si>
    <t>ESTIMATE</t>
  </si>
  <si>
    <t>ACTUAL</t>
  </si>
  <si>
    <t xml:space="preserve"> VARIANCE</t>
  </si>
  <si>
    <t>INCOME</t>
  </si>
  <si>
    <t>Salaries/Wages</t>
  </si>
  <si>
    <t>Spouse Salary</t>
  </si>
  <si>
    <t>Over Time Wages</t>
  </si>
  <si>
    <t>Rents Through Property</t>
  </si>
  <si>
    <t>Others</t>
  </si>
  <si>
    <t>TOTAL INCOME</t>
  </si>
  <si>
    <t>EXPENDITURE</t>
  </si>
  <si>
    <t>Rent</t>
  </si>
  <si>
    <t>Transportation</t>
  </si>
  <si>
    <t>Insurance</t>
  </si>
  <si>
    <t>Children Tution Fee</t>
  </si>
  <si>
    <t xml:space="preserve">Gardening </t>
  </si>
  <si>
    <t>Security</t>
  </si>
  <si>
    <t xml:space="preserve">Car Maintenance </t>
  </si>
  <si>
    <t>Maintenance</t>
  </si>
  <si>
    <t>Family Care</t>
  </si>
  <si>
    <t>Taxes</t>
  </si>
  <si>
    <t>Utilities</t>
  </si>
  <si>
    <t>Groceries</t>
  </si>
  <si>
    <t>Vacation/Holidays</t>
  </si>
  <si>
    <t xml:space="preserve">Hospitalisation </t>
  </si>
  <si>
    <t>Miscellaneous Bills</t>
  </si>
  <si>
    <t>Financial Obligations</t>
  </si>
  <si>
    <t>Outing</t>
  </si>
  <si>
    <t>Furnishing</t>
  </si>
  <si>
    <t>Pet Care</t>
  </si>
  <si>
    <t>Savings &amp; Investments</t>
  </si>
  <si>
    <t>Entertainment</t>
  </si>
  <si>
    <t>Shopping</t>
  </si>
  <si>
    <t>TOTAL EXPENSES</t>
  </si>
  <si>
    <t>SUMMARY</t>
  </si>
  <si>
    <t xml:space="preserve">Total Income </t>
  </si>
  <si>
    <t>Total Expense</t>
  </si>
  <si>
    <t>Balance Amount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</si>
</sst>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10">
    <font>
      <sz val="11.0"/>
      <color rgb="FF000000"/>
      <name val="Calibri"/>
    </font>
    <font>
      <b/>
      <sz val="24.0"/>
      <color rgb="FF4472C4"/>
      <name val="Open Sans"/>
    </font>
    <font/>
    <font>
      <b/>
      <sz val="11.0"/>
      <color rgb="FFFFFFFF"/>
      <name val="Open Sans"/>
    </font>
    <font>
      <b/>
      <sz val="12.0"/>
      <color rgb="FF4472C4"/>
      <name val="Open Sans"/>
    </font>
    <font>
      <sz val="10.0"/>
      <color rgb="FF111111"/>
      <name val="Open Sans"/>
    </font>
    <font>
      <b/>
      <sz val="11.0"/>
      <color rgb="FF111111"/>
      <name val="Open Sans"/>
    </font>
    <font>
      <sz val="12.0"/>
      <color rgb="FF4472C4"/>
      <name val="Open Sans"/>
    </font>
    <font>
      <sz val="11.0"/>
      <color rgb="FF000000"/>
      <name val="Open Sans"/>
    </font>
    <font>
      <sz val="11.0"/>
      <color rgb="FF111111"/>
      <name val="Open Sans"/>
    </font>
  </fonts>
  <fills count="4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4472C4"/>
        <bgColor rgb="FF4472C4"/>
      </patternFill>
    </fill>
  </fills>
  <borders count="6">
    <border/>
    <border>
      <left/>
      <top/>
      <bottom/>
    </border>
    <border>
      <top/>
      <bottom/>
    </border>
    <border>
      <right/>
      <top/>
      <bottom/>
    </border>
    <border>
      <left/>
      <right/>
      <top/>
      <bottom/>
    </border>
    <border>
      <left style="thin">
        <color rgb="FFD8D8D8"/>
      </left>
      <right style="thin">
        <color rgb="FFD8D8D8"/>
      </right>
      <top style="thin">
        <color rgb="FFD8D8D8"/>
      </top>
      <bottom style="thin">
        <color rgb="FFD8D8D8"/>
      </bottom>
    </border>
  </borders>
  <cellStyleXfs count="1">
    <xf borderId="0" fillId="0" fontId="0" numFmtId="0" applyAlignment="1" applyFont="1"/>
  </cellStyleXfs>
  <cellXfs count="17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left" vertical="center"/>
    </xf>
    <xf borderId="2" fillId="0" fontId="2" numFmtId="0" xfId="0" applyBorder="1" applyFont="1"/>
    <xf borderId="3" fillId="0" fontId="2" numFmtId="0" xfId="0" applyBorder="1" applyFont="1"/>
    <xf borderId="0" fillId="0" fontId="0" numFmtId="0" xfId="0" applyFont="1"/>
    <xf borderId="4" fillId="3" fontId="3" numFmtId="0" xfId="0" applyAlignment="1" applyBorder="1" applyFill="1" applyFont="1">
      <alignment horizontal="left" vertical="center"/>
    </xf>
    <xf borderId="4" fillId="3" fontId="3" numFmtId="0" xfId="0" applyAlignment="1" applyBorder="1" applyFont="1">
      <alignment horizontal="center" vertical="center"/>
    </xf>
    <xf borderId="0" fillId="0" fontId="4" numFmtId="0" xfId="0" applyAlignment="1" applyFont="1">
      <alignment horizontal="left" vertical="center"/>
    </xf>
    <xf borderId="0" fillId="0" fontId="5" numFmtId="0" xfId="0" applyAlignment="1" applyFont="1">
      <alignment horizontal="left" vertical="center"/>
    </xf>
    <xf borderId="5" fillId="0" fontId="5" numFmtId="164" xfId="0" applyAlignment="1" applyBorder="1" applyFont="1" applyNumberFormat="1">
      <alignment horizontal="center" vertical="center"/>
    </xf>
    <xf borderId="0" fillId="0" fontId="6" numFmtId="0" xfId="0" applyAlignment="1" applyFont="1">
      <alignment horizontal="left" vertical="center"/>
    </xf>
    <xf borderId="5" fillId="0" fontId="6" numFmtId="164" xfId="0" applyAlignment="1" applyBorder="1" applyFont="1" applyNumberFormat="1">
      <alignment horizontal="center" vertical="center"/>
    </xf>
    <xf borderId="4" fillId="2" fontId="5" numFmtId="0" xfId="0" applyAlignment="1" applyBorder="1" applyFont="1">
      <alignment horizontal="left" vertical="center"/>
    </xf>
    <xf borderId="0" fillId="0" fontId="7" numFmtId="0" xfId="0" applyAlignment="1" applyFont="1">
      <alignment horizontal="left" vertical="center"/>
    </xf>
    <xf borderId="0" fillId="0" fontId="8" numFmtId="0" xfId="0" applyFont="1"/>
    <xf borderId="5" fillId="0" fontId="8" numFmtId="0" xfId="0" applyAlignment="1" applyBorder="1" applyFont="1">
      <alignment horizontal="left" vertical="center"/>
    </xf>
    <xf borderId="5" fillId="0" fontId="9" numFmtId="164" xfId="0" applyAlignment="1" applyBorder="1" applyFont="1" applyNumberFormat="1">
      <alignment horizontal="center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 i="0" sz="1400">
                <a:solidFill>
                  <a:srgbClr val="111111"/>
                </a:solidFill>
                <a:latin typeface="Open Sans"/>
              </a:defRPr>
            </a:pPr>
            <a:r>
              <a:t>Summary</a:t>
            </a:r>
          </a:p>
        </c:rich>
      </c:tx>
      <c:overlay val="0"/>
    </c:title>
    <c:plotArea>
      <c:layout/>
      <c:pieChart>
        <c:varyColors val="1"/>
        <c:ser>
          <c:idx val="0"/>
          <c:order val="0"/>
          <c:dPt>
            <c:idx val="0"/>
            <c:spPr>
              <a:solidFill>
                <a:srgbClr val="4472C4"/>
              </a:solidFill>
            </c:spPr>
          </c:dPt>
          <c:dPt>
            <c:idx val="1"/>
            <c:spPr>
              <a:solidFill>
                <a:srgbClr val="335693"/>
              </a:solidFill>
            </c:spPr>
          </c:dPt>
          <c:dPt>
            <c:idx val="2"/>
            <c:spPr>
              <a:solidFill>
                <a:srgbClr val="8FAADC"/>
              </a:solidFill>
            </c:spPr>
          </c:dPt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Sheet1!$A$42:$A$44</c:f>
            </c:strRef>
          </c:cat>
          <c:val>
            <c:numRef>
              <c:f>Sheet1!$B$42:$B$44</c:f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firstSliceAng val="0"/>
      </c:pieChart>
      <c:spPr>
        <a:solidFill>
          <a:srgbClr val="FFFFFF"/>
        </a:solidFill>
      </c:spPr>
    </c:plotArea>
    <c:legend>
      <c:legendPos val="r"/>
      <c:overlay val="0"/>
      <c:txPr>
        <a:bodyPr/>
        <a:lstStyle/>
        <a:p>
          <a:pPr lvl="0">
            <a:defRPr sz="900">
              <a:solidFill>
                <a:srgbClr val="111111"/>
              </a:solidFill>
              <a:latin typeface="Open Sans"/>
            </a:defRPr>
          </a:pPr>
        </a:p>
      </c:txPr>
    </c:legend>
    <c:plotVisOnly val="1"/>
  </c:chart>
  <c:spPr>
    <a:solidFill>
      <a:srgbClr val="FFFFFF"/>
    </a:solidFill>
  </c:spPr>
</c:chartSpace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image" Target="../media/image2.jpg"/><Relationship Id="rId3" Type="http://schemas.openxmlformats.org/officeDocument/2006/relationships/image" Target="../media/image3.jpg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276225</xdr:colOff>
      <xdr:row>45</xdr:row>
      <xdr:rowOff>104775</xdr:rowOff>
    </xdr:from>
    <xdr:ext cx="5257800" cy="3114675"/>
    <xdr:graphicFrame>
      <xdr:nvGraphicFramePr>
        <xdr:cNvPr id="1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  <xdr:oneCellAnchor>
    <xdr:from>
      <xdr:col>4</xdr:col>
      <xdr:colOff>314325</xdr:colOff>
      <xdr:row>0</xdr:row>
      <xdr:rowOff>0</xdr:rowOff>
    </xdr:from>
    <xdr:ext cx="4924425" cy="5867400"/>
    <xdr:grpSp>
      <xdr:nvGrpSpPr>
        <xdr:cNvPr id="2" name="Shape 2"/>
        <xdr:cNvGrpSpPr/>
      </xdr:nvGrpSpPr>
      <xdr:grpSpPr>
        <a:xfrm>
          <a:off x="2883788" y="846300"/>
          <a:ext cx="4924425" cy="5867400"/>
          <a:chOff x="2883788" y="846300"/>
          <a:chExt cx="4924425" cy="5867400"/>
        </a:xfrm>
      </xdr:grpSpPr>
      <xdr:grpSp>
        <xdr:nvGrpSpPr>
          <xdr:cNvPr id="3" name="Shape 3"/>
          <xdr:cNvGrpSpPr/>
        </xdr:nvGrpSpPr>
        <xdr:grpSpPr>
          <a:xfrm>
            <a:off x="2883788" y="846300"/>
            <a:ext cx="4924425" cy="5867400"/>
            <a:chOff x="0" y="0"/>
            <a:chExt cx="5174317" cy="5283523"/>
          </a:xfrm>
        </xdr:grpSpPr>
        <xdr:sp>
          <xdr:nvSpPr>
            <xdr:cNvPr id="4" name="Shape 4"/>
            <xdr:cNvSpPr/>
          </xdr:nvSpPr>
          <xdr:spPr>
            <a:xfrm>
              <a:off x="0" y="0"/>
              <a:ext cx="5174300" cy="5283500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sp>
          <xdr:nvSpPr>
            <xdr:cNvPr id="5" name="Shape 5"/>
            <xdr:cNvSpPr/>
          </xdr:nvSpPr>
          <xdr:spPr>
            <a:xfrm>
              <a:off x="115255" y="2405680"/>
              <a:ext cx="3859353" cy="929954"/>
            </a:xfrm>
            <a:prstGeom prst="rect">
              <a:avLst/>
            </a:prstGeom>
            <a:blipFill rotWithShape="1">
              <a:blip r:embed="rId2">
                <a:alphaModFix/>
              </a:blip>
              <a:stretch>
                <a:fillRect b="0" l="0" r="0" t="0"/>
              </a:stretch>
            </a:blipFill>
            <a:ln>
              <a:noFill/>
            </a:ln>
          </xdr:spPr>
          <xdr:txBody>
            <a:bodyPr anchorCtr="0" anchor="t" bIns="45700" lIns="91425" spcFirstLastPara="1" rIns="91425" wrap="square" tIns="45700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100"/>
            </a:p>
          </xdr:txBody>
        </xdr:sp>
        <xdr:sp>
          <xdr:nvSpPr>
            <xdr:cNvPr id="6" name="Shape 6"/>
            <xdr:cNvSpPr/>
          </xdr:nvSpPr>
          <xdr:spPr>
            <a:xfrm>
              <a:off x="85726" y="4343073"/>
              <a:ext cx="5088591" cy="940450"/>
            </a:xfrm>
            <a:prstGeom prst="rect">
              <a:avLst/>
            </a:prstGeom>
            <a:blipFill rotWithShape="1">
              <a:blip r:embed="rId3">
                <a:alphaModFix/>
              </a:blip>
              <a:stretch>
                <a:fillRect b="0" l="0" r="0" t="0"/>
              </a:stretch>
            </a:blipFill>
            <a:ln>
              <a:noFill/>
            </a:ln>
          </xdr:spPr>
          <xdr:txBody>
            <a:bodyPr anchorCtr="0" anchor="t" bIns="45700" lIns="91425" spcFirstLastPara="1" rIns="91425" wrap="square" tIns="45700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100"/>
            </a:p>
          </xdr:txBody>
        </xdr:sp>
        <xdr:sp>
          <xdr:nvSpPr>
            <xdr:cNvPr id="7" name="Shape 7"/>
            <xdr:cNvSpPr/>
          </xdr:nvSpPr>
          <xdr:spPr>
            <a:xfrm>
              <a:off x="1149383" y="0"/>
              <a:ext cx="2528335" cy="677110"/>
            </a:xfrm>
            <a:prstGeom prst="rect">
              <a:avLst/>
            </a:prstGeom>
            <a:blipFill rotWithShape="1">
              <a:blip r:embed="rId4">
                <a:alphaModFix/>
              </a:blip>
              <a:stretch>
                <a:fillRect b="0" l="0" r="0" t="0"/>
              </a:stretch>
            </a:blipFill>
            <a:ln>
              <a:noFill/>
            </a:ln>
          </xdr:spPr>
          <xdr:txBody>
            <a:bodyPr anchorCtr="0" anchor="ctr" bIns="45700" lIns="91425" spcFirstLastPara="1" rIns="91425" wrap="square" tIns="45700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100"/>
            </a:p>
          </xdr:txBody>
        </xdr:sp>
        <xdr:sp>
          <xdr:nvSpPr>
            <xdr:cNvPr id="8" name="Shape 8"/>
            <xdr:cNvSpPr txBox="1"/>
          </xdr:nvSpPr>
          <xdr:spPr>
            <a:xfrm>
              <a:off x="38100" y="1009649"/>
              <a:ext cx="4676776" cy="1000125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t" bIns="45700" lIns="91425" spcFirstLastPara="1" rIns="91425" wrap="square" tIns="45700">
              <a:noAutofit/>
            </a:bodyPr>
            <a:lstStyle/>
            <a:p>
              <a:pPr indent="0" lvl="0" marL="0" marR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1100">
                  <a:solidFill>
                    <a:srgbClr val="000000"/>
                  </a:solidFill>
                  <a:latin typeface="Calibri"/>
                  <a:ea typeface="Calibri"/>
                  <a:cs typeface="Calibri"/>
                  <a:sym typeface="Calibri"/>
                </a:rPr>
                <a:t>To Edit Text in the Cell:</a:t>
              </a:r>
              <a:endParaRPr sz="1200">
                <a:latin typeface="Times New Roman"/>
                <a:ea typeface="Times New Roman"/>
                <a:cs typeface="Times New Roman"/>
                <a:sym typeface="Times New Roman"/>
              </a:endParaRPr>
            </a:p>
            <a:p>
              <a:pPr indent="0" lvl="0" marL="0" marR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1100">
                  <a:solidFill>
                    <a:srgbClr val="000000"/>
                  </a:solidFill>
                  <a:latin typeface="Calibri"/>
                  <a:ea typeface="Calibri"/>
                  <a:cs typeface="Calibri"/>
                  <a:sym typeface="Calibri"/>
                </a:rPr>
                <a:t>Double Click on the cell where you want to edit and delete the sample text/then you can add your text and you can change the size, font &amp; color of the text in the Main Tab -&gt; Home</a:t>
              </a:r>
              <a:endParaRPr sz="1200">
                <a:latin typeface="Times New Roman"/>
                <a:ea typeface="Times New Roman"/>
                <a:cs typeface="Times New Roman"/>
                <a:sym typeface="Times New Roman"/>
              </a:endParaRPr>
            </a:p>
          </xdr:txBody>
        </xdr:sp>
        <xdr:sp>
          <xdr:nvSpPr>
            <xdr:cNvPr id="9" name="Shape 9"/>
            <xdr:cNvSpPr txBox="1"/>
          </xdr:nvSpPr>
          <xdr:spPr>
            <a:xfrm>
              <a:off x="0" y="3533775"/>
              <a:ext cx="4676776" cy="504826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t" bIns="45700" lIns="91425" spcFirstLastPara="1" rIns="91425" wrap="square" tIns="45700">
              <a:noAutofit/>
            </a:bodyPr>
            <a:lstStyle/>
            <a:p>
              <a:pPr indent="0" lvl="0" marL="0" marR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1100">
                  <a:solidFill>
                    <a:srgbClr val="000000"/>
                  </a:solidFill>
                  <a:latin typeface="Calibri"/>
                  <a:ea typeface="Calibri"/>
                  <a:cs typeface="Calibri"/>
                  <a:sym typeface="Calibri"/>
                </a:rPr>
                <a:t>You can adjust the row &amp; column size by selecting the cell &amp; in Home -&gt; Format -&gt; Row Height/Column Width</a:t>
              </a:r>
              <a:endParaRPr sz="1200">
                <a:latin typeface="Times New Roman"/>
                <a:ea typeface="Times New Roman"/>
                <a:cs typeface="Times New Roman"/>
                <a:sym typeface="Times New Roman"/>
              </a:endParaRPr>
            </a:p>
          </xdr:txBody>
        </xdr:sp>
      </xdr:grpSp>
    </xdr:grpSp>
    <xdr:clientData fLocksWithSheet="0"/>
  </xdr:one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1.71"/>
    <col customWidth="1" min="2" max="2" width="19.14"/>
    <col customWidth="1" min="3" max="3" width="20.0"/>
    <col customWidth="1" min="4" max="4" width="18.29"/>
    <col customWidth="1" min="5" max="26" width="8.71"/>
  </cols>
  <sheetData>
    <row r="1" ht="51.0" customHeight="1">
      <c r="A1" s="1" t="s">
        <v>0</v>
      </c>
      <c r="B1" s="2"/>
      <c r="C1" s="2"/>
      <c r="D1" s="3"/>
    </row>
    <row r="2" ht="24.75" customHeight="1">
      <c r="B2" s="4"/>
    </row>
    <row r="3" ht="29.25" customHeight="1">
      <c r="A3" s="5" t="s">
        <v>1</v>
      </c>
      <c r="B3" s="6" t="s">
        <v>2</v>
      </c>
      <c r="C3" s="6" t="s">
        <v>3</v>
      </c>
      <c r="D3" s="6" t="s">
        <v>4</v>
      </c>
      <c r="E3" s="4"/>
    </row>
    <row r="4" ht="29.25" customHeight="1">
      <c r="A4" s="7" t="s">
        <v>5</v>
      </c>
      <c r="E4" s="4"/>
    </row>
    <row r="5" ht="24.75" customHeight="1">
      <c r="A5" s="8" t="s">
        <v>6</v>
      </c>
      <c r="B5" s="9">
        <v>15000.0</v>
      </c>
      <c r="C5" s="9">
        <v>14500.0</v>
      </c>
      <c r="D5" s="9">
        <f t="shared" ref="D5:D9" si="1">B5-C5</f>
        <v>500</v>
      </c>
    </row>
    <row r="6" ht="24.75" customHeight="1">
      <c r="A6" s="8" t="s">
        <v>7</v>
      </c>
      <c r="B6" s="9">
        <v>12500.0</v>
      </c>
      <c r="C6" s="9">
        <v>12500.0</v>
      </c>
      <c r="D6" s="9">
        <f t="shared" si="1"/>
        <v>0</v>
      </c>
    </row>
    <row r="7" ht="24.75" customHeight="1">
      <c r="A7" s="8" t="s">
        <v>8</v>
      </c>
      <c r="B7" s="9">
        <v>5000.0</v>
      </c>
      <c r="C7" s="9">
        <v>4800.0</v>
      </c>
      <c r="D7" s="9">
        <f t="shared" si="1"/>
        <v>200</v>
      </c>
    </row>
    <row r="8" ht="24.75" customHeight="1">
      <c r="A8" s="8" t="s">
        <v>9</v>
      </c>
      <c r="B8" s="9">
        <v>13500.0</v>
      </c>
      <c r="C8" s="9">
        <v>13500.0</v>
      </c>
      <c r="D8" s="9">
        <f t="shared" si="1"/>
        <v>0</v>
      </c>
    </row>
    <row r="9" ht="24.75" customHeight="1">
      <c r="A9" s="8" t="s">
        <v>10</v>
      </c>
      <c r="B9" s="9">
        <v>8000.0</v>
      </c>
      <c r="C9" s="9">
        <v>7500.0</v>
      </c>
      <c r="D9" s="9">
        <f t="shared" si="1"/>
        <v>500</v>
      </c>
    </row>
    <row r="10" ht="24.75" customHeight="1">
      <c r="A10" s="10" t="s">
        <v>11</v>
      </c>
      <c r="B10" s="11">
        <f t="shared" ref="B10:D10" si="2">SUM(B5:B9)</f>
        <v>54000</v>
      </c>
      <c r="C10" s="11">
        <f t="shared" si="2"/>
        <v>52800</v>
      </c>
      <c r="D10" s="11">
        <f t="shared" si="2"/>
        <v>1200</v>
      </c>
    </row>
    <row r="12" ht="34.5" customHeight="1">
      <c r="A12" s="7" t="s">
        <v>12</v>
      </c>
    </row>
    <row r="13" ht="24.75" customHeight="1">
      <c r="A13" s="8" t="s">
        <v>13</v>
      </c>
      <c r="B13" s="9">
        <v>1500.0</v>
      </c>
      <c r="C13" s="9">
        <v>1250.0</v>
      </c>
      <c r="D13" s="9">
        <f t="shared" ref="D13:D35" si="3">B13-C13</f>
        <v>250</v>
      </c>
    </row>
    <row r="14" ht="24.75" customHeight="1">
      <c r="A14" s="8" t="s">
        <v>14</v>
      </c>
      <c r="B14" s="9">
        <v>3000.0</v>
      </c>
      <c r="C14" s="9">
        <v>2800.0</v>
      </c>
      <c r="D14" s="9">
        <f t="shared" si="3"/>
        <v>200</v>
      </c>
    </row>
    <row r="15" ht="24.75" customHeight="1">
      <c r="A15" s="8" t="s">
        <v>15</v>
      </c>
      <c r="B15" s="9">
        <v>2000.0</v>
      </c>
      <c r="C15" s="9">
        <v>2000.0</v>
      </c>
      <c r="D15" s="9">
        <f t="shared" si="3"/>
        <v>0</v>
      </c>
    </row>
    <row r="16" ht="24.75" customHeight="1">
      <c r="A16" s="8" t="s">
        <v>16</v>
      </c>
      <c r="B16" s="9">
        <v>5000.0</v>
      </c>
      <c r="C16" s="9">
        <v>5500.0</v>
      </c>
      <c r="D16" s="9">
        <f t="shared" si="3"/>
        <v>-500</v>
      </c>
    </row>
    <row r="17" ht="24.75" customHeight="1">
      <c r="A17" s="8" t="s">
        <v>17</v>
      </c>
      <c r="B17" s="9">
        <v>1000.0</v>
      </c>
      <c r="C17" s="9">
        <v>750.0</v>
      </c>
      <c r="D17" s="9">
        <f t="shared" si="3"/>
        <v>250</v>
      </c>
    </row>
    <row r="18" ht="24.75" customHeight="1">
      <c r="A18" s="8" t="s">
        <v>18</v>
      </c>
      <c r="B18" s="9">
        <v>4500.0</v>
      </c>
      <c r="C18" s="9">
        <v>4000.0</v>
      </c>
      <c r="D18" s="9">
        <f t="shared" si="3"/>
        <v>500</v>
      </c>
    </row>
    <row r="19" ht="24.75" customHeight="1">
      <c r="A19" s="8" t="s">
        <v>19</v>
      </c>
      <c r="B19" s="9">
        <v>500.0</v>
      </c>
      <c r="C19" s="9">
        <v>500.0</v>
      </c>
      <c r="D19" s="9">
        <f t="shared" si="3"/>
        <v>0</v>
      </c>
    </row>
    <row r="20" ht="24.75" customHeight="1">
      <c r="A20" s="8" t="s">
        <v>20</v>
      </c>
      <c r="B20" s="9">
        <v>750.0</v>
      </c>
      <c r="C20" s="9">
        <v>700.0</v>
      </c>
      <c r="D20" s="9">
        <f t="shared" si="3"/>
        <v>50</v>
      </c>
    </row>
    <row r="21" ht="24.75" customHeight="1">
      <c r="A21" s="8" t="s">
        <v>21</v>
      </c>
      <c r="B21" s="9">
        <v>1000.0</v>
      </c>
      <c r="C21" s="9">
        <v>1500.0</v>
      </c>
      <c r="D21" s="9">
        <f t="shared" si="3"/>
        <v>-500</v>
      </c>
    </row>
    <row r="22" ht="24.75" customHeight="1">
      <c r="A22" s="8" t="s">
        <v>22</v>
      </c>
      <c r="B22" s="9">
        <v>300.0</v>
      </c>
      <c r="C22" s="9">
        <v>300.0</v>
      </c>
      <c r="D22" s="9">
        <f t="shared" si="3"/>
        <v>0</v>
      </c>
    </row>
    <row r="23" ht="24.75" customHeight="1">
      <c r="A23" s="8" t="s">
        <v>23</v>
      </c>
      <c r="B23" s="9">
        <v>500.0</v>
      </c>
      <c r="C23" s="9">
        <v>350.0</v>
      </c>
      <c r="D23" s="9">
        <f t="shared" si="3"/>
        <v>150</v>
      </c>
    </row>
    <row r="24" ht="24.75" customHeight="1">
      <c r="A24" s="8" t="s">
        <v>24</v>
      </c>
      <c r="B24" s="9">
        <v>600.0</v>
      </c>
      <c r="C24" s="9">
        <v>650.0</v>
      </c>
      <c r="D24" s="9">
        <f t="shared" si="3"/>
        <v>-50</v>
      </c>
    </row>
    <row r="25" ht="24.75" customHeight="1">
      <c r="A25" s="8" t="s">
        <v>25</v>
      </c>
      <c r="B25" s="9">
        <v>2500.0</v>
      </c>
      <c r="C25" s="9">
        <v>3000.0</v>
      </c>
      <c r="D25" s="9">
        <f t="shared" si="3"/>
        <v>-500</v>
      </c>
    </row>
    <row r="26" ht="24.75" customHeight="1">
      <c r="A26" s="8" t="s">
        <v>26</v>
      </c>
      <c r="B26" s="9">
        <v>1500.0</v>
      </c>
      <c r="C26" s="9">
        <v>1300.0</v>
      </c>
      <c r="D26" s="9">
        <f t="shared" si="3"/>
        <v>200</v>
      </c>
    </row>
    <row r="27" ht="24.75" customHeight="1">
      <c r="A27" s="12" t="s">
        <v>27</v>
      </c>
      <c r="B27" s="9">
        <v>1000.0</v>
      </c>
      <c r="C27" s="9">
        <v>900.0</v>
      </c>
      <c r="D27" s="9">
        <f t="shared" si="3"/>
        <v>100</v>
      </c>
    </row>
    <row r="28" ht="24.75" customHeight="1">
      <c r="A28" s="8" t="s">
        <v>28</v>
      </c>
      <c r="B28" s="9">
        <v>5000.0</v>
      </c>
      <c r="C28" s="9">
        <v>5000.0</v>
      </c>
      <c r="D28" s="9">
        <f t="shared" si="3"/>
        <v>0</v>
      </c>
    </row>
    <row r="29" ht="24.75" customHeight="1">
      <c r="A29" s="8" t="s">
        <v>29</v>
      </c>
      <c r="B29" s="9">
        <v>500.0</v>
      </c>
      <c r="C29" s="9">
        <v>580.0</v>
      </c>
      <c r="D29" s="9">
        <f t="shared" si="3"/>
        <v>-80</v>
      </c>
    </row>
    <row r="30" ht="24.75" customHeight="1">
      <c r="A30" s="8" t="s">
        <v>30</v>
      </c>
      <c r="B30" s="9">
        <v>200.0</v>
      </c>
      <c r="C30" s="9">
        <v>350.0</v>
      </c>
      <c r="D30" s="9">
        <f t="shared" si="3"/>
        <v>-150</v>
      </c>
    </row>
    <row r="31" ht="24.75" customHeight="1">
      <c r="A31" s="8" t="s">
        <v>31</v>
      </c>
      <c r="B31" s="9">
        <v>2000.0</v>
      </c>
      <c r="C31" s="9">
        <v>2050.0</v>
      </c>
      <c r="D31" s="9">
        <f t="shared" si="3"/>
        <v>-50</v>
      </c>
    </row>
    <row r="32" ht="24.75" customHeight="1">
      <c r="A32" s="8" t="s">
        <v>32</v>
      </c>
      <c r="B32" s="9">
        <v>1600.0</v>
      </c>
      <c r="C32" s="9">
        <v>1600.0</v>
      </c>
      <c r="D32" s="9">
        <f t="shared" si="3"/>
        <v>0</v>
      </c>
    </row>
    <row r="33" ht="24.75" customHeight="1">
      <c r="A33" s="8" t="s">
        <v>33</v>
      </c>
      <c r="B33" s="9">
        <v>700.0</v>
      </c>
      <c r="C33" s="9">
        <v>1000.0</v>
      </c>
      <c r="D33" s="9">
        <f t="shared" si="3"/>
        <v>-300</v>
      </c>
    </row>
    <row r="34" ht="24.75" customHeight="1">
      <c r="A34" s="8" t="s">
        <v>34</v>
      </c>
      <c r="B34" s="9">
        <v>3000.0</v>
      </c>
      <c r="C34" s="9">
        <v>2800.0</v>
      </c>
      <c r="D34" s="9">
        <f t="shared" si="3"/>
        <v>200</v>
      </c>
    </row>
    <row r="35" ht="24.75" customHeight="1">
      <c r="A35" s="8" t="s">
        <v>10</v>
      </c>
      <c r="B35" s="9">
        <v>1000.0</v>
      </c>
      <c r="C35" s="9">
        <v>1500.0</v>
      </c>
      <c r="D35" s="9">
        <f t="shared" si="3"/>
        <v>-500</v>
      </c>
    </row>
    <row r="36" ht="24.75" customHeight="1">
      <c r="A36" s="10" t="s">
        <v>35</v>
      </c>
      <c r="B36" s="11">
        <f t="shared" ref="B36:D36" si="4">SUM(B13:B35)</f>
        <v>39650</v>
      </c>
      <c r="C36" s="11">
        <f t="shared" si="4"/>
        <v>40380</v>
      </c>
      <c r="D36" s="11">
        <f t="shared" si="4"/>
        <v>-730</v>
      </c>
    </row>
    <row r="37" ht="15.75" customHeight="1"/>
    <row r="38" ht="15.75" customHeight="1"/>
    <row r="39" ht="15.75" customHeight="1"/>
    <row r="40" ht="15.75" customHeight="1"/>
    <row r="41" ht="30.0" customHeight="1">
      <c r="A41" s="13" t="s">
        <v>36</v>
      </c>
      <c r="B41" s="14"/>
    </row>
    <row r="42" ht="24.75" customHeight="1">
      <c r="A42" s="15" t="s">
        <v>37</v>
      </c>
      <c r="B42" s="16">
        <f>C10</f>
        <v>52800</v>
      </c>
    </row>
    <row r="43" ht="24.75" customHeight="1">
      <c r="A43" s="15" t="s">
        <v>38</v>
      </c>
      <c r="B43" s="16">
        <f>C36</f>
        <v>40380</v>
      </c>
    </row>
    <row r="44" ht="28.5" customHeight="1">
      <c r="A44" s="15" t="s">
        <v>39</v>
      </c>
      <c r="B44" s="16">
        <f>B42-B43</f>
        <v>12420</v>
      </c>
    </row>
    <row r="45" ht="19.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">
    <mergeCell ref="A1:D1"/>
    <mergeCell ref="A4:D4"/>
    <mergeCell ref="A12:D12"/>
  </mergeCells>
  <printOptions/>
  <pageMargins bottom="0.75" footer="0.0" header="0.0" left="0.7" right="0.7" top="0.75"/>
  <pageSetup orientation="portrait"/>
  <drawing r:id="rId1"/>
</worksheet>
</file>