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<sst xmlns="http://schemas.openxmlformats.org/spreadsheetml/2006/main" count="43" uniqueCount="40">
  <si>
    <t>MONTHLY FINANCIAL BUDGET</t>
  </si>
  <si>
    <t>Income</t>
  </si>
  <si>
    <t>Estimate</t>
  </si>
  <si>
    <t>Actual</t>
  </si>
  <si>
    <t>Over/under Budget</t>
  </si>
  <si>
    <t>Salaries/Wages</t>
  </si>
  <si>
    <t>Spouse Salary</t>
  </si>
  <si>
    <t>Over Time Wages</t>
  </si>
  <si>
    <t>Rents Through Property</t>
  </si>
  <si>
    <t>Others</t>
  </si>
  <si>
    <t>Total Income</t>
  </si>
  <si>
    <t>Expenditure</t>
  </si>
  <si>
    <t>Accounting Services</t>
  </si>
  <si>
    <t>Transportation</t>
  </si>
  <si>
    <t>Insurance</t>
  </si>
  <si>
    <t xml:space="preserve">Advertising </t>
  </si>
  <si>
    <t>Banking Charges</t>
  </si>
  <si>
    <t>Credit Card Fees</t>
  </si>
  <si>
    <t>Delivery Charges</t>
  </si>
  <si>
    <t>Deposits For Utilities</t>
  </si>
  <si>
    <t>Estimated Taxes</t>
  </si>
  <si>
    <t>Health Insurance</t>
  </si>
  <si>
    <t>Hiring Costs</t>
  </si>
  <si>
    <t>Installation/Repair Equipment</t>
  </si>
  <si>
    <t>Interest on Debt</t>
  </si>
  <si>
    <t>Inventory Purchases</t>
  </si>
  <si>
    <t>Legal Expenses</t>
  </si>
  <si>
    <t>Licenses/Permits</t>
  </si>
  <si>
    <t>Loan Payments</t>
  </si>
  <si>
    <t>Office Supplies</t>
  </si>
  <si>
    <t>Payroll</t>
  </si>
  <si>
    <t>Professional Fees</t>
  </si>
  <si>
    <t>Rent/Lease Payments</t>
  </si>
  <si>
    <t>Subscription and Dues</t>
  </si>
  <si>
    <t>Utilities and Telephone</t>
  </si>
  <si>
    <t>TOTAL EXPENSES</t>
  </si>
  <si>
    <t>Summary</t>
  </si>
  <si>
    <t xml:space="preserve">Total Income </t>
  </si>
  <si>
    <t>Total Expense</t>
  </si>
  <si>
    <t>Balance 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</si>
</sst>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1.0"/>
      <color rgb="FF000000"/>
      <name val="Calibri"/>
    </font>
    <font>
      <b/>
      <sz val="24.0"/>
      <color rgb="FF4472C4"/>
      <name val="Open Sans"/>
    </font>
    <font/>
    <font>
      <b/>
      <sz val="10.0"/>
      <color rgb="FFFFFFFF"/>
      <name val="Open Sans"/>
    </font>
    <font>
      <sz val="10.0"/>
      <color rgb="FF111111"/>
      <name val="Open Sans"/>
    </font>
    <font>
      <b/>
      <sz val="10.0"/>
      <color rgb="FF4472C4"/>
      <name val="Open Sans"/>
    </font>
    <font>
      <sz val="10.0"/>
      <color rgb="FFFFFFFF"/>
      <name val="Open Sans"/>
    </font>
    <font>
      <sz val="10.0"/>
      <color rgb="FF000000"/>
      <name val="Open Sans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472C4"/>
        <bgColor rgb="FF4472C4"/>
      </patternFill>
    </fill>
    <fill>
      <patternFill patternType="solid">
        <fgColor rgb="FFF2F2F2"/>
        <bgColor rgb="FFF2F2F2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0" numFmtId="0" xfId="0" applyFont="1"/>
    <xf borderId="4" fillId="3" fontId="3" numFmtId="0" xfId="0" applyAlignment="1" applyBorder="1" applyFill="1" applyFont="1">
      <alignment horizontal="left" vertical="center"/>
    </xf>
    <xf borderId="4" fillId="3" fontId="3" numFmtId="0" xfId="0" applyAlignment="1" applyBorder="1" applyFont="1">
      <alignment horizontal="center" vertical="center"/>
    </xf>
    <xf borderId="4" fillId="3" fontId="3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vertical="center"/>
    </xf>
    <xf borderId="4" fillId="0" fontId="4" numFmtId="164" xfId="0" applyAlignment="1" applyBorder="1" applyFont="1" applyNumberFormat="1">
      <alignment horizontal="center" vertical="center"/>
    </xf>
    <xf borderId="4" fillId="4" fontId="4" numFmtId="164" xfId="0" applyAlignment="1" applyBorder="1" applyFill="1" applyFont="1" applyNumberFormat="1">
      <alignment horizontal="center" vertical="center"/>
    </xf>
    <xf borderId="4" fillId="0" fontId="5" numFmtId="0" xfId="0" applyAlignment="1" applyBorder="1" applyFont="1">
      <alignment horizontal="left" vertical="center"/>
    </xf>
    <xf borderId="4" fillId="0" fontId="5" numFmtId="164" xfId="0" applyAlignment="1" applyBorder="1" applyFont="1" applyNumberFormat="1">
      <alignment horizontal="center" vertical="center"/>
    </xf>
    <xf borderId="4" fillId="4" fontId="5" numFmtId="164" xfId="0" applyAlignment="1" applyBorder="1" applyFont="1" applyNumberFormat="1">
      <alignment horizontal="center" vertical="center"/>
    </xf>
    <xf borderId="4" fillId="0" fontId="0" numFmtId="0" xfId="0" applyBorder="1" applyFont="1"/>
    <xf borderId="4" fillId="2" fontId="4" numFmtId="0" xfId="0" applyAlignment="1" applyBorder="1" applyFont="1">
      <alignment horizontal="left" vertical="center"/>
    </xf>
    <xf borderId="5" fillId="3" fontId="3" numFmtId="0" xfId="0" applyAlignment="1" applyBorder="1" applyFont="1">
      <alignment horizontal="left" vertical="center"/>
    </xf>
    <xf borderId="5" fillId="3" fontId="6" numFmtId="0" xfId="0" applyBorder="1" applyFont="1"/>
    <xf borderId="4" fillId="0" fontId="7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472C4"/>
              </a:solidFill>
            </c:spPr>
          </c:dPt>
          <c:dPt>
            <c:idx val="1"/>
            <c:spPr>
              <a:solidFill>
                <a:srgbClr val="335693"/>
              </a:solidFill>
            </c:spPr>
          </c:dPt>
          <c:dPt>
            <c:idx val="2"/>
            <c:spPr>
              <a:solidFill>
                <a:srgbClr val="B4C7E7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Sheet1!$A$41:$A$43</c:f>
            </c:strRef>
          </c:cat>
          <c:val>
            <c:numRef>
              <c:f>Sheet1!$B$41:$B$43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44</xdr:row>
      <xdr:rowOff>104775</xdr:rowOff>
    </xdr:from>
    <xdr:ext cx="5257800" cy="31146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71"/>
    <col customWidth="1" min="2" max="2" width="19.14"/>
    <col customWidth="1" min="3" max="3" width="20.0"/>
    <col customWidth="1" min="4" max="4" width="18.29"/>
    <col customWidth="1" min="5" max="26" width="8.71"/>
  </cols>
  <sheetData>
    <row r="1" ht="51.0" customHeight="1">
      <c r="A1" s="1" t="s">
        <v>0</v>
      </c>
      <c r="B1" s="2"/>
      <c r="C1" s="2"/>
      <c r="D1" s="3"/>
    </row>
    <row r="2" ht="24.75" customHeight="1">
      <c r="B2" s="4"/>
    </row>
    <row r="3" ht="35.25" customHeight="1">
      <c r="A3" s="5" t="s">
        <v>1</v>
      </c>
      <c r="B3" s="6" t="s">
        <v>2</v>
      </c>
      <c r="C3" s="6" t="s">
        <v>3</v>
      </c>
      <c r="D3" s="7" t="s">
        <v>4</v>
      </c>
      <c r="E3" s="4"/>
    </row>
    <row r="4" ht="24.75" customHeight="1">
      <c r="A4" s="8" t="s">
        <v>5</v>
      </c>
      <c r="B4" s="9">
        <v>15000.0</v>
      </c>
      <c r="C4" s="9">
        <v>15000.0</v>
      </c>
      <c r="D4" s="10">
        <f t="shared" ref="D4:D8" si="1">B4-C4</f>
        <v>0</v>
      </c>
    </row>
    <row r="5" ht="24.75" customHeight="1">
      <c r="A5" s="8" t="s">
        <v>6</v>
      </c>
      <c r="B5" s="9">
        <v>12500.0</v>
      </c>
      <c r="C5" s="9">
        <v>12500.0</v>
      </c>
      <c r="D5" s="10">
        <f t="shared" si="1"/>
        <v>0</v>
      </c>
    </row>
    <row r="6" ht="24.75" customHeight="1">
      <c r="A6" s="8" t="s">
        <v>7</v>
      </c>
      <c r="B6" s="9">
        <v>5000.0</v>
      </c>
      <c r="C6" s="9">
        <v>5000.0</v>
      </c>
      <c r="D6" s="10">
        <f t="shared" si="1"/>
        <v>0</v>
      </c>
    </row>
    <row r="7" ht="24.75" customHeight="1">
      <c r="A7" s="8" t="s">
        <v>8</v>
      </c>
      <c r="B7" s="9">
        <v>13500.0</v>
      </c>
      <c r="C7" s="9">
        <v>14500.0</v>
      </c>
      <c r="D7" s="10">
        <f t="shared" si="1"/>
        <v>-1000</v>
      </c>
    </row>
    <row r="8" ht="24.75" customHeight="1">
      <c r="A8" s="8" t="s">
        <v>9</v>
      </c>
      <c r="B8" s="9">
        <v>8000.0</v>
      </c>
      <c r="C8" s="9">
        <v>7500.0</v>
      </c>
      <c r="D8" s="10">
        <f t="shared" si="1"/>
        <v>500</v>
      </c>
    </row>
    <row r="9" ht="24.75" customHeight="1">
      <c r="A9" s="11" t="s">
        <v>10</v>
      </c>
      <c r="B9" s="12">
        <f t="shared" ref="B9:D9" si="2">SUM(B4:B8)</f>
        <v>54000</v>
      </c>
      <c r="C9" s="12">
        <f t="shared" si="2"/>
        <v>54500</v>
      </c>
      <c r="D9" s="13">
        <f t="shared" si="2"/>
        <v>-500</v>
      </c>
    </row>
    <row r="10">
      <c r="A10" s="14"/>
      <c r="B10" s="14"/>
      <c r="C10" s="14"/>
      <c r="D10" s="14"/>
    </row>
    <row r="11" ht="36.75" customHeight="1">
      <c r="A11" s="5" t="s">
        <v>11</v>
      </c>
      <c r="B11" s="6" t="s">
        <v>2</v>
      </c>
      <c r="C11" s="6" t="s">
        <v>3</v>
      </c>
      <c r="D11" s="7" t="s">
        <v>4</v>
      </c>
    </row>
    <row r="12" ht="24.75" customHeight="1">
      <c r="A12" s="8" t="s">
        <v>12</v>
      </c>
      <c r="B12" s="9">
        <v>1500.0</v>
      </c>
      <c r="C12" s="9">
        <v>1250.0</v>
      </c>
      <c r="D12" s="10">
        <f t="shared" ref="D12:D34" si="3">B12-C12</f>
        <v>250</v>
      </c>
    </row>
    <row r="13" ht="24.75" customHeight="1">
      <c r="A13" s="8" t="s">
        <v>13</v>
      </c>
      <c r="B13" s="9">
        <v>3000.0</v>
      </c>
      <c r="C13" s="9">
        <v>2800.0</v>
      </c>
      <c r="D13" s="10">
        <f t="shared" si="3"/>
        <v>200</v>
      </c>
    </row>
    <row r="14" ht="24.75" customHeight="1">
      <c r="A14" s="8" t="s">
        <v>14</v>
      </c>
      <c r="B14" s="9">
        <v>2000.0</v>
      </c>
      <c r="C14" s="9">
        <v>2000.0</v>
      </c>
      <c r="D14" s="10">
        <f t="shared" si="3"/>
        <v>0</v>
      </c>
    </row>
    <row r="15" ht="24.75" customHeight="1">
      <c r="A15" s="8" t="s">
        <v>15</v>
      </c>
      <c r="B15" s="9">
        <v>5000.0</v>
      </c>
      <c r="C15" s="9">
        <v>5500.0</v>
      </c>
      <c r="D15" s="10">
        <f t="shared" si="3"/>
        <v>-500</v>
      </c>
    </row>
    <row r="16" ht="24.75" customHeight="1">
      <c r="A16" s="8" t="s">
        <v>16</v>
      </c>
      <c r="B16" s="9">
        <v>1000.0</v>
      </c>
      <c r="C16" s="9">
        <v>750.0</v>
      </c>
      <c r="D16" s="10">
        <f t="shared" si="3"/>
        <v>250</v>
      </c>
    </row>
    <row r="17" ht="24.75" customHeight="1">
      <c r="A17" s="8" t="s">
        <v>17</v>
      </c>
      <c r="B17" s="9">
        <v>4500.0</v>
      </c>
      <c r="C17" s="9">
        <v>4000.0</v>
      </c>
      <c r="D17" s="10">
        <f t="shared" si="3"/>
        <v>500</v>
      </c>
    </row>
    <row r="18" ht="24.75" customHeight="1">
      <c r="A18" s="8" t="s">
        <v>18</v>
      </c>
      <c r="B18" s="9">
        <v>500.0</v>
      </c>
      <c r="C18" s="9">
        <v>500.0</v>
      </c>
      <c r="D18" s="10">
        <f t="shared" si="3"/>
        <v>0</v>
      </c>
    </row>
    <row r="19" ht="24.75" customHeight="1">
      <c r="A19" s="8" t="s">
        <v>19</v>
      </c>
      <c r="B19" s="9">
        <v>750.0</v>
      </c>
      <c r="C19" s="9">
        <v>700.0</v>
      </c>
      <c r="D19" s="10">
        <f t="shared" si="3"/>
        <v>50</v>
      </c>
    </row>
    <row r="20" ht="24.75" customHeight="1">
      <c r="A20" s="8" t="s">
        <v>20</v>
      </c>
      <c r="B20" s="9">
        <v>1000.0</v>
      </c>
      <c r="C20" s="9">
        <v>1500.0</v>
      </c>
      <c r="D20" s="10">
        <f t="shared" si="3"/>
        <v>-500</v>
      </c>
    </row>
    <row r="21" ht="24.75" customHeight="1">
      <c r="A21" s="8" t="s">
        <v>21</v>
      </c>
      <c r="B21" s="9">
        <v>300.0</v>
      </c>
      <c r="C21" s="9">
        <v>300.0</v>
      </c>
      <c r="D21" s="10">
        <f t="shared" si="3"/>
        <v>0</v>
      </c>
    </row>
    <row r="22" ht="24.75" customHeight="1">
      <c r="A22" s="8" t="s">
        <v>22</v>
      </c>
      <c r="B22" s="9">
        <v>500.0</v>
      </c>
      <c r="C22" s="9">
        <v>350.0</v>
      </c>
      <c r="D22" s="10">
        <f t="shared" si="3"/>
        <v>150</v>
      </c>
    </row>
    <row r="23" ht="24.75" customHeight="1">
      <c r="A23" s="8" t="s">
        <v>23</v>
      </c>
      <c r="B23" s="9">
        <v>600.0</v>
      </c>
      <c r="C23" s="9">
        <v>650.0</v>
      </c>
      <c r="D23" s="10">
        <f t="shared" si="3"/>
        <v>-50</v>
      </c>
    </row>
    <row r="24" ht="24.75" customHeight="1">
      <c r="A24" s="8" t="s">
        <v>24</v>
      </c>
      <c r="B24" s="9">
        <v>2500.0</v>
      </c>
      <c r="C24" s="9">
        <v>3000.0</v>
      </c>
      <c r="D24" s="10">
        <f t="shared" si="3"/>
        <v>-500</v>
      </c>
    </row>
    <row r="25" ht="24.75" customHeight="1">
      <c r="A25" s="8" t="s">
        <v>25</v>
      </c>
      <c r="B25" s="9">
        <v>1500.0</v>
      </c>
      <c r="C25" s="9">
        <v>1300.0</v>
      </c>
      <c r="D25" s="10">
        <f t="shared" si="3"/>
        <v>200</v>
      </c>
    </row>
    <row r="26" ht="24.75" customHeight="1">
      <c r="A26" s="15" t="s">
        <v>26</v>
      </c>
      <c r="B26" s="9">
        <v>1000.0</v>
      </c>
      <c r="C26" s="9">
        <v>900.0</v>
      </c>
      <c r="D26" s="10">
        <f t="shared" si="3"/>
        <v>100</v>
      </c>
    </row>
    <row r="27" ht="24.75" customHeight="1">
      <c r="A27" s="8" t="s">
        <v>27</v>
      </c>
      <c r="B27" s="9">
        <v>5000.0</v>
      </c>
      <c r="C27" s="9">
        <v>5000.0</v>
      </c>
      <c r="D27" s="10">
        <f t="shared" si="3"/>
        <v>0</v>
      </c>
    </row>
    <row r="28" ht="24.75" customHeight="1">
      <c r="A28" s="8" t="s">
        <v>28</v>
      </c>
      <c r="B28" s="9">
        <v>500.0</v>
      </c>
      <c r="C28" s="9">
        <v>580.0</v>
      </c>
      <c r="D28" s="10">
        <f t="shared" si="3"/>
        <v>-80</v>
      </c>
    </row>
    <row r="29" ht="24.75" customHeight="1">
      <c r="A29" s="8" t="s">
        <v>29</v>
      </c>
      <c r="B29" s="9">
        <v>200.0</v>
      </c>
      <c r="C29" s="9">
        <v>350.0</v>
      </c>
      <c r="D29" s="10">
        <f t="shared" si="3"/>
        <v>-150</v>
      </c>
    </row>
    <row r="30" ht="24.75" customHeight="1">
      <c r="A30" s="8" t="s">
        <v>30</v>
      </c>
      <c r="B30" s="9">
        <v>2000.0</v>
      </c>
      <c r="C30" s="9">
        <v>2050.0</v>
      </c>
      <c r="D30" s="10">
        <f t="shared" si="3"/>
        <v>-50</v>
      </c>
    </row>
    <row r="31" ht="24.75" customHeight="1">
      <c r="A31" s="8" t="s">
        <v>31</v>
      </c>
      <c r="B31" s="9">
        <v>1600.0</v>
      </c>
      <c r="C31" s="9">
        <v>1600.0</v>
      </c>
      <c r="D31" s="10">
        <f t="shared" si="3"/>
        <v>0</v>
      </c>
    </row>
    <row r="32" ht="24.75" customHeight="1">
      <c r="A32" s="8" t="s">
        <v>32</v>
      </c>
      <c r="B32" s="9">
        <v>700.0</v>
      </c>
      <c r="C32" s="9">
        <v>1000.0</v>
      </c>
      <c r="D32" s="10">
        <f t="shared" si="3"/>
        <v>-300</v>
      </c>
    </row>
    <row r="33" ht="24.75" customHeight="1">
      <c r="A33" s="8" t="s">
        <v>33</v>
      </c>
      <c r="B33" s="9">
        <v>3000.0</v>
      </c>
      <c r="C33" s="9">
        <v>2800.0</v>
      </c>
      <c r="D33" s="10">
        <f t="shared" si="3"/>
        <v>200</v>
      </c>
    </row>
    <row r="34" ht="24.75" customHeight="1">
      <c r="A34" s="8" t="s">
        <v>34</v>
      </c>
      <c r="B34" s="9">
        <v>1000.0</v>
      </c>
      <c r="C34" s="9">
        <v>1500.0</v>
      </c>
      <c r="D34" s="10">
        <f t="shared" si="3"/>
        <v>-500</v>
      </c>
    </row>
    <row r="35" ht="24.75" customHeight="1">
      <c r="A35" s="11" t="s">
        <v>35</v>
      </c>
      <c r="B35" s="12">
        <f t="shared" ref="B35:D35" si="4">SUM(B12:B34)</f>
        <v>39650</v>
      </c>
      <c r="C35" s="12">
        <f t="shared" si="4"/>
        <v>40380</v>
      </c>
      <c r="D35" s="13">
        <f t="shared" si="4"/>
        <v>-730</v>
      </c>
    </row>
    <row r="36" ht="15.75" customHeight="1"/>
    <row r="37" ht="15.75" customHeight="1"/>
    <row r="38" ht="15.75" customHeight="1"/>
    <row r="39" ht="15.75" customHeight="1"/>
    <row r="40" ht="30.0" customHeight="1">
      <c r="A40" s="16" t="s">
        <v>36</v>
      </c>
      <c r="B40" s="17"/>
    </row>
    <row r="41" ht="24.75" customHeight="1">
      <c r="A41" s="18" t="s">
        <v>37</v>
      </c>
      <c r="B41" s="10">
        <f>C9</f>
        <v>54500</v>
      </c>
    </row>
    <row r="42" ht="24.75" customHeight="1">
      <c r="A42" s="18" t="s">
        <v>38</v>
      </c>
      <c r="B42" s="10">
        <f>C35</f>
        <v>40380</v>
      </c>
    </row>
    <row r="43" ht="28.5" customHeight="1">
      <c r="A43" s="18" t="s">
        <v>39</v>
      </c>
      <c r="B43" s="10">
        <f>B41-B42</f>
        <v>14120</v>
      </c>
    </row>
    <row r="44" ht="19.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0.75" footer="0.0" header="0.0" left="0.7" right="0.7" top="0.75"/>
  <pageSetup paperSize="9" orientation="portrait"/>
  <drawing r:id="rId1"/>
</worksheet>
</file>