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<sst xmlns="http://schemas.openxmlformats.org/spreadsheetml/2006/main" count="52" uniqueCount="35">
  <si>
    <t xml:space="preserve">Monthly Business Budget </t>
  </si>
  <si>
    <t>Income Details</t>
  </si>
  <si>
    <t>Category</t>
  </si>
  <si>
    <t>Actual</t>
  </si>
  <si>
    <t>Budget</t>
  </si>
  <si>
    <t>Variance</t>
  </si>
  <si>
    <t>Note</t>
  </si>
  <si>
    <t>Budget Deficit</t>
  </si>
  <si>
    <t>Budget Surplus</t>
  </si>
  <si>
    <t>Profits</t>
  </si>
  <si>
    <t>Sales</t>
  </si>
  <si>
    <t>Interest Earning</t>
  </si>
  <si>
    <t>Commission</t>
  </si>
  <si>
    <t>Others</t>
  </si>
  <si>
    <t>Total Income</t>
  </si>
  <si>
    <t>Expenses Details</t>
  </si>
  <si>
    <t>Administrative Expenses</t>
  </si>
  <si>
    <t>Salaries and Wages</t>
  </si>
  <si>
    <t>Employee Benefits</t>
  </si>
  <si>
    <t>Allowance</t>
  </si>
  <si>
    <t>Loans</t>
  </si>
  <si>
    <t>Payroll Tax</t>
  </si>
  <si>
    <t>Employee Utilities</t>
  </si>
  <si>
    <t>Insurance</t>
  </si>
  <si>
    <t>Postage</t>
  </si>
  <si>
    <t xml:space="preserve">Total </t>
  </si>
  <si>
    <t>Selling Details</t>
  </si>
  <si>
    <t>Executive Salaries</t>
  </si>
  <si>
    <t>Advertisings</t>
  </si>
  <si>
    <t>Visiting Cards</t>
  </si>
  <si>
    <t>Deliveries</t>
  </si>
  <si>
    <t>Shipping</t>
  </si>
  <si>
    <t>Travelling</t>
  </si>
  <si>
    <t xml:space="preserve">Fuel </t>
  </si>
  <si>
    <t>Broachers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</si>
</sst>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4.0"/>
      <color rgb="FFFFFFFF"/>
      <name val="Cambria"/>
    </font>
    <font/>
    <font>
      <b/>
      <sz val="24.0"/>
      <color rgb="FF000000"/>
      <name val="Cambria"/>
    </font>
    <font>
      <b/>
      <sz val="24.0"/>
      <color rgb="FF7F7F7F"/>
      <name val="Cambria"/>
    </font>
    <font>
      <b/>
      <sz val="12.0"/>
      <color rgb="FFFFFFFF"/>
      <name val="Cambria"/>
    </font>
    <font>
      <sz val="11.0"/>
      <color rgb="FF000000"/>
      <name val="Cambria"/>
    </font>
    <font>
      <b/>
      <sz val="12.0"/>
      <color rgb="FF000000"/>
      <name val="Cambria"/>
    </font>
    <font>
      <b/>
      <sz val="11.0"/>
      <color rgb="FF000000"/>
      <name val="Cambria"/>
    </font>
    <font>
      <b/>
      <sz val="11.0"/>
      <color rgb="FFFFFFFF"/>
      <name val="Cambria"/>
    </font>
    <font>
      <b/>
      <sz val="12.0"/>
      <color rgb="FF7F7F7F"/>
      <name val="Cambria"/>
    </font>
  </fonts>
  <fills count="4">
    <fill>
      <patternFill patternType="none"/>
    </fill>
    <fill>
      <patternFill patternType="lightGray"/>
    </fill>
    <fill>
      <patternFill patternType="solid">
        <fgColor rgb="FF8BA7FF"/>
        <bgColor rgb="FF8BA7FF"/>
      </patternFill>
    </fill>
    <fill>
      <patternFill patternType="solid">
        <fgColor rgb="FFFBFBFB"/>
        <bgColor rgb="FFFBFBFB"/>
      </patternFill>
    </fill>
  </fills>
  <borders count="16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4" numFmtId="0" xfId="0" applyAlignment="1" applyFont="1">
      <alignment horizontal="left" vertical="center"/>
    </xf>
    <xf borderId="9" fillId="2" fontId="5" numFmtId="0" xfId="0" applyAlignment="1" applyBorder="1" applyFont="1">
      <alignment horizontal="lef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6" numFmtId="0" xfId="0" applyFont="1"/>
    <xf borderId="10" fillId="0" fontId="7" numFmtId="0" xfId="0" applyAlignment="1" applyBorder="1" applyFont="1">
      <alignment horizontal="left" vertical="center"/>
    </xf>
    <xf borderId="10" fillId="0" fontId="8" numFmtId="164" xfId="0" applyAlignment="1" applyBorder="1" applyFont="1" applyNumberFormat="1">
      <alignment horizontal="center" vertical="center"/>
    </xf>
    <xf borderId="10" fillId="3" fontId="8" numFmtId="164" xfId="0" applyAlignment="1" applyBorder="1" applyFill="1" applyFont="1" applyNumberFormat="1">
      <alignment horizontal="center" vertical="center"/>
    </xf>
    <xf borderId="11" fillId="0" fontId="7" numFmtId="0" xfId="0" applyAlignment="1" applyBorder="1" applyFont="1">
      <alignment horizontal="center" vertical="center"/>
    </xf>
    <xf borderId="12" fillId="0" fontId="2" numFmtId="0" xfId="0" applyBorder="1" applyFont="1"/>
    <xf borderId="0" fillId="0" fontId="0" numFmtId="0" xfId="0" applyFont="1"/>
    <xf borderId="13" fillId="0" fontId="2" numFmtId="0" xfId="0" applyBorder="1" applyFont="1"/>
    <xf borderId="14" fillId="0" fontId="8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left" vertical="center"/>
    </xf>
    <xf borderId="14" fillId="0" fontId="6" numFmtId="164" xfId="0" applyAlignment="1" applyBorder="1" applyFont="1" applyNumberFormat="1">
      <alignment horizontal="center" vertical="center"/>
    </xf>
    <xf borderId="14" fillId="3" fontId="8" numFmtId="164" xfId="0" applyAlignment="1" applyBorder="1" applyFont="1" applyNumberFormat="1">
      <alignment horizontal="center" vertical="center"/>
    </xf>
    <xf borderId="14" fillId="0" fontId="6" numFmtId="0" xfId="0" applyAlignment="1" applyBorder="1" applyFont="1">
      <alignment horizontal="center" vertical="center"/>
    </xf>
    <xf borderId="14" fillId="2" fontId="5" numFmtId="0" xfId="0" applyAlignment="1" applyBorder="1" applyFont="1">
      <alignment horizontal="left" vertical="center"/>
    </xf>
    <xf borderId="14" fillId="2" fontId="5" numFmtId="164" xfId="0" applyAlignment="1" applyBorder="1" applyFont="1" applyNumberFormat="1">
      <alignment horizontal="center" vertical="center"/>
    </xf>
    <xf borderId="14" fillId="2" fontId="9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15" fillId="0" fontId="2" numFmtId="0" xfId="0" applyBorder="1" applyFont="1"/>
    <xf borderId="14" fillId="3" fontId="6" numFmtId="164" xfId="0" applyAlignment="1" applyBorder="1" applyFont="1" applyNumberFormat="1">
      <alignment horizontal="center" vertical="center"/>
    </xf>
    <xf borderId="14" fillId="0" fontId="7" numFmtId="0" xfId="0" applyAlignment="1" applyBorder="1" applyFont="1">
      <alignment horizontal="center" vertical="center"/>
    </xf>
    <xf borderId="14" fillId="0" fontId="8" numFmtId="164" xfId="0" applyAlignment="1" applyBorder="1" applyFont="1" applyNumberFormat="1">
      <alignment horizontal="center" shrinkToFit="0" vertical="center" wrapText="1"/>
    </xf>
    <xf borderId="14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Administrative Expenses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Sheet1!$A$19:$A$26</c:f>
            </c:strRef>
          </c:cat>
          <c:val>
            <c:numRef>
              <c:f>Sheet1!$B$19:$B$26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Selling Details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Sheet1!$A$31:$A$40</c:f>
            </c:strRef>
          </c:cat>
          <c:val>
            <c:numRef>
              <c:f>Sheet1!$B$31:$B$40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762000</xdr:colOff>
      <xdr:row>41</xdr:row>
      <xdr:rowOff>142875</xdr:rowOff>
    </xdr:from>
    <xdr:ext cx="4905375" cy="30289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771525</xdr:colOff>
      <xdr:row>57</xdr:row>
      <xdr:rowOff>152400</xdr:rowOff>
    </xdr:from>
    <xdr:ext cx="4905375" cy="30289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16.57"/>
    <col customWidth="1" min="3" max="3" width="17.0"/>
    <col customWidth="1" min="4" max="4" width="16.0"/>
    <col customWidth="1" min="5" max="6" width="11.71"/>
    <col customWidth="1" min="7" max="7" width="27.43"/>
    <col customWidth="1" min="8" max="26" width="8.71"/>
  </cols>
  <sheetData>
    <row r="1" ht="15.0" customHeight="1">
      <c r="A1" s="1" t="s">
        <v>0</v>
      </c>
      <c r="B1" s="2"/>
      <c r="C1" s="2"/>
      <c r="D1" s="3"/>
      <c r="E1" s="4"/>
      <c r="F1" s="4"/>
      <c r="G1" s="4"/>
      <c r="H1" s="4"/>
    </row>
    <row r="2" ht="15.0" customHeight="1">
      <c r="A2" s="5"/>
      <c r="D2" s="6"/>
      <c r="E2" s="4"/>
      <c r="F2" s="4"/>
      <c r="G2" s="4"/>
      <c r="H2" s="4"/>
    </row>
    <row r="3" ht="9.0" customHeight="1">
      <c r="A3" s="7"/>
      <c r="B3" s="8"/>
      <c r="C3" s="8"/>
      <c r="D3" s="9"/>
      <c r="E3" s="4"/>
      <c r="F3" s="4"/>
      <c r="G3" s="4"/>
      <c r="H3" s="4"/>
    </row>
    <row r="4" ht="15.0" customHeight="1">
      <c r="A4" s="10"/>
      <c r="B4" s="10"/>
      <c r="C4" s="10"/>
      <c r="D4" s="10"/>
      <c r="E4" s="4"/>
      <c r="F4" s="4"/>
      <c r="G4" s="4"/>
      <c r="H4" s="4"/>
    </row>
    <row r="5" ht="25.5" customHeight="1">
      <c r="A5" s="11" t="s">
        <v>1</v>
      </c>
      <c r="B5" s="12"/>
      <c r="C5" s="12"/>
      <c r="D5" s="12"/>
      <c r="E5" s="13"/>
      <c r="G5" s="14"/>
    </row>
    <row r="6" ht="20.25" customHeight="1">
      <c r="A6" s="15" t="s">
        <v>2</v>
      </c>
      <c r="B6" s="16" t="s">
        <v>3</v>
      </c>
      <c r="C6" s="16" t="s">
        <v>4</v>
      </c>
      <c r="D6" s="17" t="s">
        <v>5</v>
      </c>
      <c r="E6" s="18" t="s">
        <v>6</v>
      </c>
      <c r="F6" s="19"/>
      <c r="G6" s="1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31.5" customHeight="1">
      <c r="A7" s="21"/>
      <c r="B7" s="21"/>
      <c r="C7" s="21"/>
      <c r="D7" s="21"/>
      <c r="E7" s="22" t="s">
        <v>7</v>
      </c>
      <c r="F7" s="22" t="s">
        <v>8</v>
      </c>
      <c r="G7" s="14"/>
    </row>
    <row r="8" ht="19.5" customHeight="1">
      <c r="A8" s="23" t="s">
        <v>9</v>
      </c>
      <c r="B8" s="24">
        <v>300000.0</v>
      </c>
      <c r="C8" s="24">
        <v>320000.0</v>
      </c>
      <c r="D8" s="25">
        <f t="shared" ref="D8:D13" si="1">C8-B8</f>
        <v>20000</v>
      </c>
      <c r="E8" s="26"/>
      <c r="F8" s="26"/>
      <c r="G8" s="14"/>
    </row>
    <row r="9" ht="19.5" customHeight="1">
      <c r="A9" s="23" t="s">
        <v>10</v>
      </c>
      <c r="B9" s="24">
        <v>210000.0</v>
      </c>
      <c r="C9" s="24">
        <v>200000.0</v>
      </c>
      <c r="D9" s="25">
        <f t="shared" si="1"/>
        <v>-10000</v>
      </c>
      <c r="E9" s="26"/>
      <c r="F9" s="26"/>
      <c r="G9" s="14"/>
    </row>
    <row r="10" ht="19.5" customHeight="1">
      <c r="A10" s="23" t="s">
        <v>11</v>
      </c>
      <c r="B10" s="24">
        <v>50000.0</v>
      </c>
      <c r="C10" s="24">
        <v>35000.0</v>
      </c>
      <c r="D10" s="25">
        <f t="shared" si="1"/>
        <v>-15000</v>
      </c>
      <c r="E10" s="26"/>
      <c r="F10" s="26"/>
      <c r="G10" s="14"/>
    </row>
    <row r="11" ht="19.5" customHeight="1">
      <c r="A11" s="23" t="s">
        <v>12</v>
      </c>
      <c r="B11" s="24">
        <v>12000.0</v>
      </c>
      <c r="C11" s="24">
        <v>5000.0</v>
      </c>
      <c r="D11" s="25">
        <f t="shared" si="1"/>
        <v>-7000</v>
      </c>
      <c r="E11" s="26"/>
      <c r="F11" s="26"/>
      <c r="G11" s="14"/>
    </row>
    <row r="12" ht="19.5" customHeight="1">
      <c r="A12" s="23" t="s">
        <v>13</v>
      </c>
      <c r="B12" s="24">
        <v>16000.0</v>
      </c>
      <c r="C12" s="24">
        <v>5000.0</v>
      </c>
      <c r="D12" s="25">
        <f t="shared" si="1"/>
        <v>-11000</v>
      </c>
      <c r="E12" s="26"/>
      <c r="F12" s="26"/>
      <c r="G12" s="14"/>
    </row>
    <row r="13" ht="21.75" customHeight="1">
      <c r="A13" s="27" t="s">
        <v>14</v>
      </c>
      <c r="B13" s="28">
        <f t="shared" ref="B13:C13" si="2">SUM(B8:B12)</f>
        <v>588000</v>
      </c>
      <c r="C13" s="28">
        <f t="shared" si="2"/>
        <v>565000</v>
      </c>
      <c r="D13" s="29">
        <f t="shared" si="1"/>
        <v>-23000</v>
      </c>
      <c r="E13" s="26"/>
      <c r="F13" s="26"/>
      <c r="G13" s="14"/>
    </row>
    <row r="14">
      <c r="A14" s="14"/>
      <c r="B14" s="14"/>
      <c r="C14" s="14"/>
      <c r="D14" s="14"/>
      <c r="E14" s="30"/>
      <c r="F14" s="30"/>
      <c r="G14" s="14"/>
    </row>
    <row r="15" ht="26.25" customHeight="1">
      <c r="A15" s="11" t="s">
        <v>15</v>
      </c>
      <c r="B15" s="14"/>
      <c r="C15" s="14"/>
      <c r="D15" s="14"/>
      <c r="E15" s="13"/>
      <c r="F15" s="13"/>
      <c r="G15" s="14"/>
    </row>
    <row r="16" ht="21.75" customHeight="1">
      <c r="A16" s="31" t="s">
        <v>16</v>
      </c>
      <c r="B16" s="32"/>
      <c r="C16" s="32"/>
      <c r="D16" s="32"/>
      <c r="E16" s="32"/>
      <c r="F16" s="19"/>
      <c r="G16" s="14"/>
    </row>
    <row r="17" ht="19.5" customHeight="1">
      <c r="A17" s="15" t="s">
        <v>2</v>
      </c>
      <c r="B17" s="16" t="s">
        <v>3</v>
      </c>
      <c r="C17" s="16" t="s">
        <v>4</v>
      </c>
      <c r="D17" s="17" t="s">
        <v>5</v>
      </c>
      <c r="E17" s="18" t="s">
        <v>6</v>
      </c>
      <c r="F17" s="19"/>
      <c r="G17" s="14"/>
    </row>
    <row r="18" ht="31.5" customHeight="1">
      <c r="A18" s="21"/>
      <c r="B18" s="21"/>
      <c r="C18" s="21"/>
      <c r="D18" s="21"/>
      <c r="E18" s="22" t="s">
        <v>7</v>
      </c>
      <c r="F18" s="22" t="s">
        <v>8</v>
      </c>
      <c r="G18" s="14"/>
    </row>
    <row r="19" ht="19.5" customHeight="1">
      <c r="A19" s="23" t="s">
        <v>17</v>
      </c>
      <c r="B19" s="24">
        <v>200000.0</v>
      </c>
      <c r="C19" s="24">
        <v>180000.0</v>
      </c>
      <c r="D19" s="33">
        <f t="shared" ref="D19:D26" si="3">C19-B19</f>
        <v>-20000</v>
      </c>
      <c r="E19" s="26"/>
      <c r="F19" s="26"/>
      <c r="G19" s="14"/>
    </row>
    <row r="20" ht="19.5" customHeight="1">
      <c r="A20" s="23" t="s">
        <v>18</v>
      </c>
      <c r="B20" s="24">
        <v>50000.0</v>
      </c>
      <c r="C20" s="24">
        <v>50000.0</v>
      </c>
      <c r="D20" s="33">
        <f t="shared" si="3"/>
        <v>0</v>
      </c>
      <c r="E20" s="26"/>
      <c r="F20" s="26"/>
      <c r="G20" s="14"/>
    </row>
    <row r="21" ht="19.5" customHeight="1">
      <c r="A21" s="23" t="s">
        <v>19</v>
      </c>
      <c r="B21" s="24">
        <v>15000.0</v>
      </c>
      <c r="C21" s="24">
        <v>10000.0</v>
      </c>
      <c r="D21" s="33">
        <f t="shared" si="3"/>
        <v>-5000</v>
      </c>
      <c r="E21" s="26"/>
      <c r="F21" s="26"/>
      <c r="G21" s="14"/>
    </row>
    <row r="22" ht="19.5" customHeight="1">
      <c r="A22" s="23" t="s">
        <v>20</v>
      </c>
      <c r="B22" s="24">
        <v>10000.0</v>
      </c>
      <c r="C22" s="24">
        <v>10000.0</v>
      </c>
      <c r="D22" s="33">
        <f t="shared" si="3"/>
        <v>0</v>
      </c>
      <c r="E22" s="26"/>
      <c r="F22" s="26"/>
      <c r="G22" s="14"/>
    </row>
    <row r="23" ht="19.5" customHeight="1">
      <c r="A23" s="23" t="s">
        <v>21</v>
      </c>
      <c r="B23" s="24">
        <v>5000.0</v>
      </c>
      <c r="C23" s="24">
        <v>5000.0</v>
      </c>
      <c r="D23" s="33">
        <f t="shared" si="3"/>
        <v>0</v>
      </c>
      <c r="E23" s="26"/>
      <c r="F23" s="26"/>
      <c r="G23" s="14"/>
    </row>
    <row r="24" ht="19.5" customHeight="1">
      <c r="A24" s="23" t="s">
        <v>22</v>
      </c>
      <c r="B24" s="24">
        <v>8000.0</v>
      </c>
      <c r="C24" s="24">
        <v>5000.0</v>
      </c>
      <c r="D24" s="33">
        <f t="shared" si="3"/>
        <v>-3000</v>
      </c>
      <c r="E24" s="26"/>
      <c r="F24" s="26"/>
      <c r="G24" s="14"/>
    </row>
    <row r="25" ht="19.5" customHeight="1">
      <c r="A25" s="23" t="s">
        <v>23</v>
      </c>
      <c r="B25" s="24">
        <v>5000.0</v>
      </c>
      <c r="C25" s="24">
        <v>5000.0</v>
      </c>
      <c r="D25" s="33">
        <f t="shared" si="3"/>
        <v>0</v>
      </c>
      <c r="E25" s="26"/>
      <c r="F25" s="26"/>
      <c r="G25" s="14"/>
    </row>
    <row r="26" ht="19.5" customHeight="1">
      <c r="A26" s="23" t="s">
        <v>24</v>
      </c>
      <c r="B26" s="24">
        <v>5000.0</v>
      </c>
      <c r="C26" s="24">
        <v>3000.0</v>
      </c>
      <c r="D26" s="33">
        <f t="shared" si="3"/>
        <v>-2000</v>
      </c>
      <c r="E26" s="26"/>
      <c r="F26" s="26"/>
      <c r="G26" s="14"/>
    </row>
    <row r="27" ht="21.75" customHeight="1">
      <c r="A27" s="27" t="s">
        <v>25</v>
      </c>
      <c r="B27" s="28">
        <f t="shared" ref="B27:D27" si="4">SUM(B19:B26)</f>
        <v>298000</v>
      </c>
      <c r="C27" s="28">
        <f t="shared" si="4"/>
        <v>268000</v>
      </c>
      <c r="D27" s="28">
        <f t="shared" si="4"/>
        <v>-30000</v>
      </c>
      <c r="E27" s="34"/>
      <c r="F27" s="34"/>
      <c r="G27" s="14"/>
    </row>
    <row r="28" ht="22.5" customHeight="1">
      <c r="A28" s="31" t="s">
        <v>26</v>
      </c>
      <c r="B28" s="32"/>
      <c r="C28" s="32"/>
      <c r="D28" s="32"/>
      <c r="E28" s="32"/>
      <c r="F28" s="19"/>
      <c r="G28" s="14"/>
    </row>
    <row r="29" ht="21.75" customHeight="1">
      <c r="A29" s="15" t="s">
        <v>2</v>
      </c>
      <c r="B29" s="16" t="s">
        <v>3</v>
      </c>
      <c r="C29" s="16" t="s">
        <v>4</v>
      </c>
      <c r="D29" s="17" t="s">
        <v>5</v>
      </c>
      <c r="E29" s="18" t="s">
        <v>6</v>
      </c>
      <c r="F29" s="19"/>
    </row>
    <row r="30" ht="31.5" customHeight="1">
      <c r="A30" s="21"/>
      <c r="B30" s="21"/>
      <c r="C30" s="21"/>
      <c r="D30" s="21"/>
      <c r="E30" s="35" t="s">
        <v>7</v>
      </c>
      <c r="F30" s="35" t="s">
        <v>8</v>
      </c>
    </row>
    <row r="31" ht="19.5" customHeight="1">
      <c r="A31" s="23" t="s">
        <v>27</v>
      </c>
      <c r="B31" s="24">
        <v>80000.0</v>
      </c>
      <c r="C31" s="24">
        <v>70000.0</v>
      </c>
      <c r="D31" s="25">
        <f t="shared" ref="D31:D40" si="5">C31-B31</f>
        <v>-10000</v>
      </c>
      <c r="E31" s="22"/>
      <c r="F31" s="22"/>
    </row>
    <row r="32" ht="19.5" customHeight="1">
      <c r="A32" s="23" t="s">
        <v>28</v>
      </c>
      <c r="B32" s="24">
        <v>50000.0</v>
      </c>
      <c r="C32" s="24">
        <v>35000.0</v>
      </c>
      <c r="D32" s="25">
        <f t="shared" si="5"/>
        <v>-15000</v>
      </c>
      <c r="E32" s="26"/>
      <c r="F32" s="26"/>
    </row>
    <row r="33" ht="19.5" customHeight="1">
      <c r="A33" s="23" t="s">
        <v>29</v>
      </c>
      <c r="B33" s="24">
        <v>20000.0</v>
      </c>
      <c r="C33" s="24">
        <v>30000.0</v>
      </c>
      <c r="D33" s="25">
        <f t="shared" si="5"/>
        <v>10000</v>
      </c>
      <c r="E33" s="26"/>
      <c r="F33" s="26"/>
    </row>
    <row r="34" ht="19.5" customHeight="1">
      <c r="A34" s="23" t="s">
        <v>30</v>
      </c>
      <c r="B34" s="24">
        <v>50000.0</v>
      </c>
      <c r="C34" s="24">
        <v>80000.0</v>
      </c>
      <c r="D34" s="25">
        <f t="shared" si="5"/>
        <v>30000</v>
      </c>
      <c r="E34" s="26"/>
      <c r="F34" s="26"/>
    </row>
    <row r="35" ht="19.5" customHeight="1">
      <c r="A35" s="23" t="s">
        <v>12</v>
      </c>
      <c r="B35" s="24">
        <v>10000.0</v>
      </c>
      <c r="C35" s="24">
        <v>15000.0</v>
      </c>
      <c r="D35" s="25">
        <f t="shared" si="5"/>
        <v>5000</v>
      </c>
      <c r="E35" s="26"/>
      <c r="F35" s="26"/>
    </row>
    <row r="36" ht="19.5" customHeight="1">
      <c r="A36" s="23" t="s">
        <v>31</v>
      </c>
      <c r="B36" s="24">
        <v>30000.0</v>
      </c>
      <c r="C36" s="24">
        <v>25000.0</v>
      </c>
      <c r="D36" s="25">
        <f t="shared" si="5"/>
        <v>-5000</v>
      </c>
      <c r="E36" s="26"/>
      <c r="F36" s="26"/>
    </row>
    <row r="37" ht="19.5" customHeight="1">
      <c r="A37" s="23" t="s">
        <v>32</v>
      </c>
      <c r="B37" s="24">
        <v>20000.0</v>
      </c>
      <c r="C37" s="24">
        <v>15000.0</v>
      </c>
      <c r="D37" s="25">
        <f t="shared" si="5"/>
        <v>-5000</v>
      </c>
      <c r="E37" s="26"/>
      <c r="F37" s="26"/>
    </row>
    <row r="38" ht="19.5" customHeight="1">
      <c r="A38" s="23" t="s">
        <v>33</v>
      </c>
      <c r="B38" s="24">
        <v>10000.0</v>
      </c>
      <c r="C38" s="24">
        <v>12000.0</v>
      </c>
      <c r="D38" s="25">
        <f t="shared" si="5"/>
        <v>2000</v>
      </c>
      <c r="E38" s="26"/>
      <c r="F38" s="26"/>
    </row>
    <row r="39" ht="24.75" customHeight="1">
      <c r="A39" s="23" t="s">
        <v>34</v>
      </c>
      <c r="B39" s="24">
        <v>10000.0</v>
      </c>
      <c r="C39" s="24">
        <v>7000.0</v>
      </c>
      <c r="D39" s="25">
        <f t="shared" si="5"/>
        <v>-3000</v>
      </c>
      <c r="E39" s="26"/>
      <c r="F39" s="26"/>
    </row>
    <row r="40" ht="19.5" customHeight="1">
      <c r="A40" s="23" t="s">
        <v>13</v>
      </c>
      <c r="B40" s="24">
        <v>10000.0</v>
      </c>
      <c r="C40" s="24">
        <v>8000.0</v>
      </c>
      <c r="D40" s="25">
        <f t="shared" si="5"/>
        <v>-2000</v>
      </c>
      <c r="E40" s="26"/>
      <c r="F40" s="26"/>
    </row>
    <row r="41" ht="22.5" customHeight="1">
      <c r="A41" s="27" t="s">
        <v>25</v>
      </c>
      <c r="B41" s="28">
        <f t="shared" ref="B41:D41" si="6">SUM(B31:B40)</f>
        <v>290000</v>
      </c>
      <c r="C41" s="28">
        <f t="shared" si="6"/>
        <v>297000</v>
      </c>
      <c r="D41" s="28">
        <f t="shared" si="6"/>
        <v>7000</v>
      </c>
      <c r="E41" s="36"/>
      <c r="F41" s="36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6:B7"/>
    <mergeCell ref="C6:C7"/>
    <mergeCell ref="E5:F5"/>
    <mergeCell ref="E6:F6"/>
    <mergeCell ref="E17:F17"/>
    <mergeCell ref="A29:A30"/>
    <mergeCell ref="B29:B30"/>
    <mergeCell ref="C29:C30"/>
    <mergeCell ref="D29:D30"/>
    <mergeCell ref="E29:F29"/>
    <mergeCell ref="A28:F28"/>
    <mergeCell ref="A17:A18"/>
    <mergeCell ref="B17:B18"/>
    <mergeCell ref="C17:C18"/>
    <mergeCell ref="D17:D18"/>
    <mergeCell ref="A6:A7"/>
    <mergeCell ref="A1:D3"/>
    <mergeCell ref="D6:D7"/>
    <mergeCell ref="A16:F16"/>
  </mergeCells>
  <printOptions/>
  <pageMargins bottom="0.75" footer="0.0" header="0.0" left="0.7" right="0.7" top="0.75"/>
  <pageSetup orientation="portrait"/>
  <drawing r:id="rId1"/>
</worksheet>
</file>