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<sst xmlns="http://schemas.openxmlformats.org/spreadsheetml/2006/main" count="64" uniqueCount="40">
  <si>
    <t>HOUSEHOLD BUDGET</t>
  </si>
  <si>
    <t>Income</t>
  </si>
  <si>
    <t>Actual</t>
  </si>
  <si>
    <t>Budget</t>
  </si>
  <si>
    <t>Difference</t>
  </si>
  <si>
    <t>Salary</t>
  </si>
  <si>
    <t>Property</t>
  </si>
  <si>
    <t>Others</t>
  </si>
  <si>
    <t>Total</t>
  </si>
  <si>
    <t>House Expenses</t>
  </si>
  <si>
    <t>Rent</t>
  </si>
  <si>
    <t>Tax</t>
  </si>
  <si>
    <t>Maintenance</t>
  </si>
  <si>
    <t>Transport</t>
  </si>
  <si>
    <t>Fuel</t>
  </si>
  <si>
    <t>Insurance</t>
  </si>
  <si>
    <t>Wear and Tear</t>
  </si>
  <si>
    <t>Living</t>
  </si>
  <si>
    <t>Groceries</t>
  </si>
  <si>
    <t>Gas</t>
  </si>
  <si>
    <t>Electricity</t>
  </si>
  <si>
    <t>Water</t>
  </si>
  <si>
    <t>Dairy</t>
  </si>
  <si>
    <t>Veggies/Non Veggies</t>
  </si>
  <si>
    <t>Phone bill</t>
  </si>
  <si>
    <t>Laundry</t>
  </si>
  <si>
    <t>Extra Expenses</t>
  </si>
  <si>
    <t>Restaurants</t>
  </si>
  <si>
    <t>Trips</t>
  </si>
  <si>
    <t>Entertainmaint</t>
  </si>
  <si>
    <t>Health</t>
  </si>
  <si>
    <t>Medication</t>
  </si>
  <si>
    <t>Doctor Fee</t>
  </si>
  <si>
    <t>Investigation</t>
  </si>
  <si>
    <t>Savings</t>
  </si>
  <si>
    <t>Emergency</t>
  </si>
  <si>
    <t xml:space="preserve">Mutual Funds </t>
  </si>
  <si>
    <t>Charity</t>
  </si>
  <si>
    <t>Total Expenditure</t>
  </si>
  <si>
    <t>Balance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</si>
</sst>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sz val="36.0"/>
      <color rgb="FF4BACC6"/>
      <name val="Abel"/>
    </font>
    <font/>
    <font>
      <sz val="24.0"/>
      <color rgb="FF000000"/>
      <name val="Abel"/>
    </font>
    <font>
      <sz val="11.0"/>
      <color rgb="FF000000"/>
      <name val="Abel"/>
    </font>
    <font>
      <sz val="14.0"/>
      <color rgb="FF4BACC6"/>
      <name val="Abel"/>
    </font>
    <font>
      <sz val="11.0"/>
      <color rgb="FF111111"/>
      <name val="Abel"/>
    </font>
    <font>
      <b/>
      <sz val="16.0"/>
      <color rgb="FF4BACC6"/>
      <name val="Abel"/>
    </font>
    <font>
      <b/>
      <sz val="11.0"/>
      <color rgb="FF4BACC6"/>
      <name val="Abel"/>
    </font>
  </fonts>
  <fills count="3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</fills>
  <borders count="12">
    <border/>
    <border>
      <left/>
      <top/>
    </border>
    <border>
      <top/>
    </border>
    <border>
      <right/>
      <top/>
    </border>
    <border>
      <left/>
    </border>
    <border>
      <right/>
    </border>
    <border>
      <left/>
      <bottom/>
    </border>
    <border>
      <bottom/>
    </border>
    <border>
      <right/>
      <bottom/>
    </border>
    <border>
      <left style="thin">
        <color rgb="FFF2F2F2"/>
      </left>
      <top style="thin">
        <color rgb="FFF2F2F2"/>
      </top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0" fillId="0" fontId="3" numFmtId="0" xfId="0" applyAlignment="1" applyFont="1">
      <alignment horizontal="center" shrinkToFit="0" vertical="center" wrapText="1"/>
    </xf>
    <xf borderId="0" fillId="0" fontId="0" numFmtId="0" xfId="0" applyFont="1"/>
    <xf borderId="0" fillId="0" fontId="4" numFmtId="0" xfId="0" applyFont="1"/>
    <xf borderId="9" fillId="2" fontId="5" numFmtId="0" xfId="0" applyAlignment="1" applyBorder="1" applyFont="1">
      <alignment horizontal="left" vertical="center"/>
    </xf>
    <xf borderId="10" fillId="0" fontId="2" numFmtId="0" xfId="0" applyBorder="1" applyFont="1"/>
    <xf borderId="11" fillId="0" fontId="2" numFmtId="0" xfId="0" applyBorder="1" applyFont="1"/>
    <xf borderId="9" fillId="2" fontId="5" numFmtId="0" xfId="0" applyAlignment="1" applyBorder="1" applyFont="1">
      <alignment horizontal="center" vertical="center"/>
    </xf>
    <xf borderId="9" fillId="0" fontId="6" numFmtId="0" xfId="0" applyAlignment="1" applyBorder="1" applyFont="1">
      <alignment horizontal="left" vertical="center"/>
    </xf>
    <xf borderId="9" fillId="0" fontId="6" numFmtId="164" xfId="0" applyAlignment="1" applyBorder="1" applyFont="1" applyNumberFormat="1">
      <alignment horizontal="center" vertical="center"/>
    </xf>
    <xf borderId="9" fillId="0" fontId="5" numFmtId="0" xfId="0" applyAlignment="1" applyBorder="1" applyFont="1">
      <alignment horizontal="left" vertical="center"/>
    </xf>
    <xf borderId="9" fillId="0" fontId="5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0" fillId="0" fontId="8" numFmtId="164" xfId="0" applyAlignment="1" applyFont="1" applyNumberFormat="1">
      <alignment horizontal="center" vertical="center"/>
    </xf>
    <xf borderId="0" fillId="0" fontId="7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2.29"/>
    <col customWidth="1" min="4" max="4" width="10.43"/>
    <col customWidth="1" min="5" max="5" width="12.57"/>
    <col customWidth="1" min="6" max="6" width="10.43"/>
    <col customWidth="1" min="7" max="7" width="11.43"/>
    <col customWidth="1" min="8" max="8" width="10.43"/>
    <col customWidth="1" min="9" max="9" width="11.86"/>
    <col customWidth="1" min="10" max="26" width="8.71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ht="15.0" customHeight="1">
      <c r="A2" s="4"/>
      <c r="I2" s="5"/>
    </row>
    <row r="3" ht="24.0" customHeight="1">
      <c r="A3" s="6"/>
      <c r="B3" s="7"/>
      <c r="C3" s="7"/>
      <c r="D3" s="7"/>
      <c r="E3" s="7"/>
      <c r="F3" s="7"/>
      <c r="G3" s="7"/>
      <c r="H3" s="7"/>
      <c r="I3" s="8"/>
    </row>
    <row r="4" ht="19.5" customHeight="1">
      <c r="A4" s="9"/>
      <c r="B4" s="9"/>
      <c r="C4" s="9"/>
      <c r="D4" s="9"/>
      <c r="E4" s="9"/>
      <c r="F4" s="9"/>
      <c r="G4" s="9"/>
      <c r="H4" s="9"/>
      <c r="I4" s="9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17.25" customHeight="1">
      <c r="A5" s="11"/>
      <c r="B5" s="11"/>
      <c r="C5" s="11"/>
      <c r="D5" s="11"/>
      <c r="E5" s="11"/>
      <c r="F5" s="11"/>
      <c r="G5" s="11"/>
      <c r="H5" s="11"/>
      <c r="I5" s="11"/>
    </row>
    <row r="6" ht="24.75" customHeight="1">
      <c r="A6" s="12" t="s">
        <v>1</v>
      </c>
      <c r="B6" s="13"/>
      <c r="C6" s="14"/>
      <c r="D6" s="15" t="s">
        <v>2</v>
      </c>
      <c r="E6" s="14"/>
      <c r="F6" s="15" t="s">
        <v>3</v>
      </c>
      <c r="G6" s="14"/>
      <c r="H6" s="15" t="s">
        <v>4</v>
      </c>
      <c r="I6" s="14"/>
    </row>
    <row r="7" ht="21.75" customHeight="1">
      <c r="A7" s="16" t="s">
        <v>5</v>
      </c>
      <c r="B7" s="13"/>
      <c r="C7" s="14"/>
      <c r="D7" s="17">
        <v>20000.0</v>
      </c>
      <c r="E7" s="14"/>
      <c r="F7" s="17">
        <v>22000.0</v>
      </c>
      <c r="G7" s="14"/>
      <c r="H7" s="17">
        <f t="shared" ref="H7:H9" si="1">F7-D7</f>
        <v>2000</v>
      </c>
      <c r="I7" s="14"/>
    </row>
    <row r="8" ht="21.75" customHeight="1">
      <c r="A8" s="16" t="s">
        <v>6</v>
      </c>
      <c r="B8" s="13"/>
      <c r="C8" s="14"/>
      <c r="D8" s="17">
        <v>2000.0</v>
      </c>
      <c r="E8" s="14"/>
      <c r="F8" s="17">
        <v>1000.0</v>
      </c>
      <c r="G8" s="14"/>
      <c r="H8" s="17">
        <f t="shared" si="1"/>
        <v>-1000</v>
      </c>
      <c r="I8" s="14"/>
    </row>
    <row r="9" ht="21.75" customHeight="1">
      <c r="A9" s="16" t="s">
        <v>7</v>
      </c>
      <c r="B9" s="13"/>
      <c r="C9" s="14"/>
      <c r="D9" s="17">
        <v>1000.0</v>
      </c>
      <c r="E9" s="14"/>
      <c r="F9" s="17">
        <v>800.0</v>
      </c>
      <c r="G9" s="14"/>
      <c r="H9" s="17">
        <f t="shared" si="1"/>
        <v>-200</v>
      </c>
      <c r="I9" s="14"/>
    </row>
    <row r="10" ht="24.75" customHeight="1">
      <c r="A10" s="18" t="s">
        <v>8</v>
      </c>
      <c r="B10" s="13"/>
      <c r="C10" s="14"/>
      <c r="D10" s="19">
        <f>SUM(D7:E9)</f>
        <v>23000</v>
      </c>
      <c r="E10" s="14"/>
      <c r="F10" s="19">
        <f>SUM(F7:G9)</f>
        <v>23800</v>
      </c>
      <c r="G10" s="14"/>
      <c r="H10" s="19">
        <f>SUM(H7:I9)</f>
        <v>800</v>
      </c>
      <c r="I10" s="14"/>
    </row>
    <row r="11" ht="19.5" customHeight="1">
      <c r="A11" s="11"/>
      <c r="B11" s="11"/>
      <c r="C11" s="11"/>
      <c r="D11" s="11"/>
      <c r="E11" s="11"/>
      <c r="F11" s="11"/>
      <c r="G11" s="11"/>
      <c r="H11" s="11"/>
      <c r="I11" s="11"/>
    </row>
    <row r="12" ht="24.75" customHeight="1">
      <c r="A12" s="12" t="s">
        <v>9</v>
      </c>
      <c r="B12" s="13"/>
      <c r="C12" s="14"/>
      <c r="D12" s="15" t="s">
        <v>2</v>
      </c>
      <c r="E12" s="14"/>
      <c r="F12" s="15" t="s">
        <v>3</v>
      </c>
      <c r="G12" s="14"/>
      <c r="H12" s="15" t="s">
        <v>4</v>
      </c>
      <c r="I12" s="14"/>
    </row>
    <row r="13" ht="21.75" customHeight="1">
      <c r="A13" s="16" t="s">
        <v>10</v>
      </c>
      <c r="B13" s="13"/>
      <c r="C13" s="14"/>
      <c r="D13" s="17">
        <v>1000.0</v>
      </c>
      <c r="E13" s="14"/>
      <c r="F13" s="17">
        <v>1000.0</v>
      </c>
      <c r="G13" s="14"/>
      <c r="H13" s="17">
        <f t="shared" ref="H13:H15" si="2">F13-D13</f>
        <v>0</v>
      </c>
      <c r="I13" s="14"/>
    </row>
    <row r="14" ht="21.75" customHeight="1">
      <c r="A14" s="16" t="s">
        <v>11</v>
      </c>
      <c r="B14" s="13"/>
      <c r="C14" s="14"/>
      <c r="D14" s="17">
        <v>500.0</v>
      </c>
      <c r="E14" s="14"/>
      <c r="F14" s="17">
        <v>500.0</v>
      </c>
      <c r="G14" s="14"/>
      <c r="H14" s="17">
        <f t="shared" si="2"/>
        <v>0</v>
      </c>
      <c r="I14" s="14"/>
    </row>
    <row r="15" ht="21.75" customHeight="1">
      <c r="A15" s="16" t="s">
        <v>12</v>
      </c>
      <c r="B15" s="13"/>
      <c r="C15" s="14"/>
      <c r="D15" s="17">
        <v>800.0</v>
      </c>
      <c r="E15" s="14"/>
      <c r="F15" s="17">
        <v>1000.0</v>
      </c>
      <c r="G15" s="14"/>
      <c r="H15" s="17">
        <f t="shared" si="2"/>
        <v>200</v>
      </c>
      <c r="I15" s="14"/>
    </row>
    <row r="16" ht="24.75" customHeight="1">
      <c r="A16" s="18" t="s">
        <v>8</v>
      </c>
      <c r="B16" s="13"/>
      <c r="C16" s="14"/>
      <c r="D16" s="19">
        <f>SUM(D13:E15)</f>
        <v>2300</v>
      </c>
      <c r="E16" s="14"/>
      <c r="F16" s="19">
        <f>SUM(F13:G15)</f>
        <v>2500</v>
      </c>
      <c r="G16" s="14"/>
      <c r="H16" s="19">
        <f>SUM(H13:I15)</f>
        <v>200</v>
      </c>
      <c r="I16" s="14"/>
    </row>
    <row r="17" ht="19.5" customHeight="1">
      <c r="A17" s="11"/>
      <c r="B17" s="11"/>
      <c r="C17" s="11"/>
      <c r="D17" s="11"/>
      <c r="E17" s="11"/>
      <c r="F17" s="11"/>
      <c r="G17" s="11"/>
      <c r="H17" s="11"/>
      <c r="I17" s="11"/>
    </row>
    <row r="18" ht="24.75" customHeight="1">
      <c r="A18" s="12" t="s">
        <v>13</v>
      </c>
      <c r="B18" s="13"/>
      <c r="C18" s="14"/>
      <c r="D18" s="15" t="s">
        <v>2</v>
      </c>
      <c r="E18" s="14"/>
      <c r="F18" s="15" t="s">
        <v>3</v>
      </c>
      <c r="G18" s="14"/>
      <c r="H18" s="15" t="s">
        <v>4</v>
      </c>
      <c r="I18" s="14"/>
    </row>
    <row r="19" ht="21.75" customHeight="1">
      <c r="A19" s="16" t="s">
        <v>14</v>
      </c>
      <c r="B19" s="13"/>
      <c r="C19" s="14"/>
      <c r="D19" s="17">
        <v>1000.0</v>
      </c>
      <c r="E19" s="14"/>
      <c r="F19" s="17">
        <v>1500.0</v>
      </c>
      <c r="G19" s="14"/>
      <c r="H19" s="17">
        <f t="shared" ref="H19:H21" si="3">F19-D19</f>
        <v>500</v>
      </c>
      <c r="I19" s="14"/>
    </row>
    <row r="20" ht="21.75" customHeight="1">
      <c r="A20" s="16" t="s">
        <v>15</v>
      </c>
      <c r="B20" s="13"/>
      <c r="C20" s="14"/>
      <c r="D20" s="17">
        <v>500.0</v>
      </c>
      <c r="E20" s="14"/>
      <c r="F20" s="17">
        <v>500.0</v>
      </c>
      <c r="G20" s="14"/>
      <c r="H20" s="17">
        <f t="shared" si="3"/>
        <v>0</v>
      </c>
      <c r="I20" s="14"/>
    </row>
    <row r="21" ht="21.75" customHeight="1">
      <c r="A21" s="16" t="s">
        <v>16</v>
      </c>
      <c r="B21" s="13"/>
      <c r="C21" s="14"/>
      <c r="D21" s="17">
        <v>800.0</v>
      </c>
      <c r="E21" s="14"/>
      <c r="F21" s="17">
        <v>500.0</v>
      </c>
      <c r="G21" s="14"/>
      <c r="H21" s="17">
        <f t="shared" si="3"/>
        <v>-300</v>
      </c>
      <c r="I21" s="14"/>
    </row>
    <row r="22" ht="24.75" customHeight="1">
      <c r="A22" s="18" t="s">
        <v>8</v>
      </c>
      <c r="B22" s="13"/>
      <c r="C22" s="14"/>
      <c r="D22" s="19">
        <f>SUM(D19:E21)</f>
        <v>2300</v>
      </c>
      <c r="E22" s="14"/>
      <c r="F22" s="19">
        <f>SUM(F19:G21)</f>
        <v>2500</v>
      </c>
      <c r="G22" s="14"/>
      <c r="H22" s="19">
        <f>SUM(H19:I21)</f>
        <v>200</v>
      </c>
      <c r="I22" s="14"/>
    </row>
    <row r="23" ht="19.5" customHeight="1">
      <c r="A23" s="11"/>
      <c r="B23" s="11"/>
      <c r="C23" s="11"/>
      <c r="D23" s="11"/>
      <c r="E23" s="11"/>
      <c r="F23" s="11"/>
      <c r="G23" s="11"/>
      <c r="H23" s="11"/>
      <c r="I23" s="11"/>
    </row>
    <row r="24" ht="24.75" customHeight="1">
      <c r="A24" s="12" t="s">
        <v>17</v>
      </c>
      <c r="B24" s="13"/>
      <c r="C24" s="14"/>
      <c r="D24" s="15" t="s">
        <v>2</v>
      </c>
      <c r="E24" s="14"/>
      <c r="F24" s="15" t="s">
        <v>3</v>
      </c>
      <c r="G24" s="14"/>
      <c r="H24" s="15" t="s">
        <v>4</v>
      </c>
      <c r="I24" s="14"/>
    </row>
    <row r="25" ht="21.75" customHeight="1">
      <c r="A25" s="16" t="s">
        <v>18</v>
      </c>
      <c r="B25" s="13"/>
      <c r="C25" s="14"/>
      <c r="D25" s="17">
        <v>1000.0</v>
      </c>
      <c r="E25" s="14"/>
      <c r="F25" s="17">
        <v>1500.0</v>
      </c>
      <c r="G25" s="14"/>
      <c r="H25" s="17">
        <f t="shared" ref="H25:H32" si="4">F25-D25</f>
        <v>500</v>
      </c>
      <c r="I25" s="14"/>
    </row>
    <row r="26" ht="21.75" customHeight="1">
      <c r="A26" s="16" t="s">
        <v>19</v>
      </c>
      <c r="B26" s="13"/>
      <c r="C26" s="14"/>
      <c r="D26" s="17">
        <v>100.0</v>
      </c>
      <c r="E26" s="14"/>
      <c r="F26" s="17">
        <v>100.0</v>
      </c>
      <c r="G26" s="14"/>
      <c r="H26" s="17">
        <f t="shared" si="4"/>
        <v>0</v>
      </c>
      <c r="I26" s="14"/>
    </row>
    <row r="27" ht="21.75" customHeight="1">
      <c r="A27" s="16" t="s">
        <v>20</v>
      </c>
      <c r="B27" s="13"/>
      <c r="C27" s="14"/>
      <c r="D27" s="17">
        <v>150.0</v>
      </c>
      <c r="E27" s="14"/>
      <c r="F27" s="17">
        <v>150.0</v>
      </c>
      <c r="G27" s="14"/>
      <c r="H27" s="17">
        <f t="shared" si="4"/>
        <v>0</v>
      </c>
      <c r="I27" s="14"/>
    </row>
    <row r="28" ht="21.75" customHeight="1">
      <c r="A28" s="16" t="s">
        <v>21</v>
      </c>
      <c r="B28" s="13"/>
      <c r="C28" s="14"/>
      <c r="D28" s="17">
        <v>100.0</v>
      </c>
      <c r="E28" s="14"/>
      <c r="F28" s="17">
        <v>110.0</v>
      </c>
      <c r="G28" s="14"/>
      <c r="H28" s="17">
        <f t="shared" si="4"/>
        <v>10</v>
      </c>
      <c r="I28" s="14"/>
    </row>
    <row r="29" ht="21.75" customHeight="1">
      <c r="A29" s="16" t="s">
        <v>22</v>
      </c>
      <c r="B29" s="13"/>
      <c r="C29" s="14"/>
      <c r="D29" s="17">
        <v>200.0</v>
      </c>
      <c r="E29" s="14"/>
      <c r="F29" s="17">
        <v>500.0</v>
      </c>
      <c r="G29" s="14"/>
      <c r="H29" s="17">
        <f t="shared" si="4"/>
        <v>300</v>
      </c>
      <c r="I29" s="14"/>
    </row>
    <row r="30" ht="21.75" customHeight="1">
      <c r="A30" s="16" t="s">
        <v>23</v>
      </c>
      <c r="B30" s="13"/>
      <c r="C30" s="14"/>
      <c r="D30" s="17">
        <v>200.0</v>
      </c>
      <c r="E30" s="14"/>
      <c r="F30" s="17">
        <v>300.0</v>
      </c>
      <c r="G30" s="14"/>
      <c r="H30" s="17">
        <f t="shared" si="4"/>
        <v>100</v>
      </c>
      <c r="I30" s="14"/>
    </row>
    <row r="31" ht="21.75" customHeight="1">
      <c r="A31" s="16" t="s">
        <v>24</v>
      </c>
      <c r="B31" s="13"/>
      <c r="C31" s="14"/>
      <c r="D31" s="17">
        <v>200.0</v>
      </c>
      <c r="E31" s="14"/>
      <c r="F31" s="17">
        <v>150.0</v>
      </c>
      <c r="G31" s="14"/>
      <c r="H31" s="17">
        <f t="shared" si="4"/>
        <v>-50</v>
      </c>
      <c r="I31" s="14"/>
    </row>
    <row r="32" ht="21.75" customHeight="1">
      <c r="A32" s="16" t="s">
        <v>25</v>
      </c>
      <c r="B32" s="13"/>
      <c r="C32" s="14"/>
      <c r="D32" s="17">
        <v>100.0</v>
      </c>
      <c r="E32" s="14"/>
      <c r="F32" s="17">
        <v>150.0</v>
      </c>
      <c r="G32" s="14"/>
      <c r="H32" s="17">
        <f t="shared" si="4"/>
        <v>50</v>
      </c>
      <c r="I32" s="14"/>
    </row>
    <row r="33" ht="24.75" customHeight="1">
      <c r="A33" s="18" t="s">
        <v>8</v>
      </c>
      <c r="B33" s="13"/>
      <c r="C33" s="14"/>
      <c r="D33" s="19">
        <f>SUM(D25:E32)</f>
        <v>2050</v>
      </c>
      <c r="E33" s="14"/>
      <c r="F33" s="19">
        <f>SUM(F25:G32)</f>
        <v>2960</v>
      </c>
      <c r="G33" s="14"/>
      <c r="H33" s="19">
        <f>SUM(H25:I32)</f>
        <v>910</v>
      </c>
      <c r="I33" s="14"/>
    </row>
    <row r="34" ht="19.5" customHeight="1">
      <c r="A34" s="11"/>
      <c r="B34" s="11"/>
      <c r="C34" s="11"/>
      <c r="D34" s="11"/>
      <c r="E34" s="11"/>
      <c r="F34" s="11"/>
      <c r="G34" s="11"/>
      <c r="H34" s="11"/>
      <c r="I34" s="11"/>
    </row>
    <row r="35" ht="24.75" customHeight="1">
      <c r="A35" s="12" t="s">
        <v>26</v>
      </c>
      <c r="B35" s="13"/>
      <c r="C35" s="14"/>
      <c r="D35" s="15" t="s">
        <v>2</v>
      </c>
      <c r="E35" s="14"/>
      <c r="F35" s="15" t="s">
        <v>3</v>
      </c>
      <c r="G35" s="14"/>
      <c r="H35" s="15" t="s">
        <v>4</v>
      </c>
      <c r="I35" s="14"/>
    </row>
    <row r="36" ht="19.5" customHeight="1">
      <c r="A36" s="16" t="s">
        <v>27</v>
      </c>
      <c r="B36" s="13"/>
      <c r="C36" s="14"/>
      <c r="D36" s="17">
        <v>1000.0</v>
      </c>
      <c r="E36" s="14"/>
      <c r="F36" s="17">
        <v>1500.0</v>
      </c>
      <c r="G36" s="14"/>
      <c r="H36" s="17">
        <f t="shared" ref="H36:H38" si="5">F36-D36</f>
        <v>500</v>
      </c>
      <c r="I36" s="14"/>
    </row>
    <row r="37" ht="19.5" customHeight="1">
      <c r="A37" s="16" t="s">
        <v>28</v>
      </c>
      <c r="B37" s="13"/>
      <c r="C37" s="14"/>
      <c r="D37" s="17">
        <v>1000.0</v>
      </c>
      <c r="E37" s="14"/>
      <c r="F37" s="17">
        <v>2000.0</v>
      </c>
      <c r="G37" s="14"/>
      <c r="H37" s="17">
        <f t="shared" si="5"/>
        <v>1000</v>
      </c>
      <c r="I37" s="14"/>
    </row>
    <row r="38" ht="19.5" customHeight="1">
      <c r="A38" s="16" t="s">
        <v>29</v>
      </c>
      <c r="B38" s="13"/>
      <c r="C38" s="14"/>
      <c r="D38" s="17">
        <v>1500.0</v>
      </c>
      <c r="E38" s="14"/>
      <c r="F38" s="17">
        <v>1000.0</v>
      </c>
      <c r="G38" s="14"/>
      <c r="H38" s="17">
        <f t="shared" si="5"/>
        <v>-500</v>
      </c>
      <c r="I38" s="14"/>
    </row>
    <row r="39" ht="24.75" customHeight="1">
      <c r="A39" s="18" t="s">
        <v>8</v>
      </c>
      <c r="B39" s="13"/>
      <c r="C39" s="14"/>
      <c r="D39" s="19">
        <f>SUM(D36:E38)</f>
        <v>3500</v>
      </c>
      <c r="E39" s="14"/>
      <c r="F39" s="19">
        <f>SUM(F36:G38)</f>
        <v>4500</v>
      </c>
      <c r="G39" s="14"/>
      <c r="H39" s="19">
        <f>SUM(H36:I38)</f>
        <v>1000</v>
      </c>
      <c r="I39" s="14"/>
    </row>
    <row r="40" ht="19.5" customHeight="1">
      <c r="A40" s="11"/>
      <c r="B40" s="11"/>
      <c r="C40" s="11"/>
      <c r="D40" s="11"/>
      <c r="E40" s="11"/>
      <c r="F40" s="11"/>
      <c r="G40" s="11"/>
      <c r="H40" s="11"/>
      <c r="I40" s="11"/>
    </row>
    <row r="41" ht="24.75" customHeight="1">
      <c r="A41" s="12" t="s">
        <v>30</v>
      </c>
      <c r="B41" s="13"/>
      <c r="C41" s="14"/>
      <c r="D41" s="15" t="s">
        <v>2</v>
      </c>
      <c r="E41" s="14"/>
      <c r="F41" s="15" t="s">
        <v>3</v>
      </c>
      <c r="G41" s="14"/>
      <c r="H41" s="15" t="s">
        <v>4</v>
      </c>
      <c r="I41" s="14"/>
    </row>
    <row r="42" ht="19.5" customHeight="1">
      <c r="A42" s="16" t="s">
        <v>31</v>
      </c>
      <c r="B42" s="13"/>
      <c r="C42" s="14"/>
      <c r="D42" s="17">
        <v>1000.0</v>
      </c>
      <c r="E42" s="14"/>
      <c r="F42" s="17">
        <v>1500.0</v>
      </c>
      <c r="G42" s="14"/>
      <c r="H42" s="17">
        <f t="shared" ref="H42:H44" si="6">F42-D42</f>
        <v>500</v>
      </c>
      <c r="I42" s="14"/>
    </row>
    <row r="43" ht="19.5" customHeight="1">
      <c r="A43" s="16" t="s">
        <v>32</v>
      </c>
      <c r="B43" s="13"/>
      <c r="C43" s="14"/>
      <c r="D43" s="17">
        <v>500.0</v>
      </c>
      <c r="E43" s="14"/>
      <c r="F43" s="17">
        <v>500.0</v>
      </c>
      <c r="G43" s="14"/>
      <c r="H43" s="17">
        <f t="shared" si="6"/>
        <v>0</v>
      </c>
      <c r="I43" s="14"/>
    </row>
    <row r="44" ht="19.5" customHeight="1">
      <c r="A44" s="16" t="s">
        <v>33</v>
      </c>
      <c r="B44" s="13"/>
      <c r="C44" s="14"/>
      <c r="D44" s="17">
        <v>800.0</v>
      </c>
      <c r="E44" s="14"/>
      <c r="F44" s="17">
        <v>500.0</v>
      </c>
      <c r="G44" s="14"/>
      <c r="H44" s="17">
        <f t="shared" si="6"/>
        <v>-300</v>
      </c>
      <c r="I44" s="14"/>
    </row>
    <row r="45" ht="24.75" customHeight="1">
      <c r="A45" s="18" t="s">
        <v>8</v>
      </c>
      <c r="B45" s="13"/>
      <c r="C45" s="14"/>
      <c r="D45" s="19">
        <f>SUM(D42:E44)</f>
        <v>2300</v>
      </c>
      <c r="E45" s="14"/>
      <c r="F45" s="19">
        <f>SUM(F42:G44)</f>
        <v>2500</v>
      </c>
      <c r="G45" s="14"/>
      <c r="H45" s="19">
        <f>SUM(H42:I44)</f>
        <v>200</v>
      </c>
      <c r="I45" s="14"/>
    </row>
    <row r="46" ht="19.5" customHeight="1">
      <c r="A46" s="11"/>
      <c r="B46" s="11"/>
      <c r="C46" s="11"/>
      <c r="D46" s="11"/>
      <c r="E46" s="11"/>
      <c r="F46" s="11"/>
      <c r="G46" s="11"/>
      <c r="H46" s="11"/>
      <c r="I46" s="11"/>
    </row>
    <row r="47" ht="24.75" customHeight="1">
      <c r="A47" s="12" t="s">
        <v>34</v>
      </c>
      <c r="B47" s="13"/>
      <c r="C47" s="14"/>
      <c r="D47" s="15" t="s">
        <v>2</v>
      </c>
      <c r="E47" s="14"/>
      <c r="F47" s="15" t="s">
        <v>3</v>
      </c>
      <c r="G47" s="14"/>
      <c r="H47" s="15" t="s">
        <v>4</v>
      </c>
      <c r="I47" s="14"/>
    </row>
    <row r="48" ht="19.5" customHeight="1">
      <c r="A48" s="16" t="s">
        <v>35</v>
      </c>
      <c r="B48" s="13"/>
      <c r="C48" s="14"/>
      <c r="D48" s="17">
        <v>1000.0</v>
      </c>
      <c r="E48" s="14"/>
      <c r="F48" s="17">
        <v>1000.0</v>
      </c>
      <c r="G48" s="14"/>
      <c r="H48" s="17">
        <f t="shared" ref="H48:H49" si="7">F48-D48</f>
        <v>0</v>
      </c>
      <c r="I48" s="14"/>
    </row>
    <row r="49" ht="19.5" customHeight="1">
      <c r="A49" s="16" t="s">
        <v>36</v>
      </c>
      <c r="B49" s="13"/>
      <c r="C49" s="14"/>
      <c r="D49" s="17">
        <v>500.0</v>
      </c>
      <c r="E49" s="14"/>
      <c r="F49" s="17">
        <v>500.0</v>
      </c>
      <c r="G49" s="14"/>
      <c r="H49" s="17">
        <f t="shared" si="7"/>
        <v>0</v>
      </c>
      <c r="I49" s="14"/>
    </row>
    <row r="50" ht="24.75" customHeight="1">
      <c r="A50" s="18" t="s">
        <v>8</v>
      </c>
      <c r="B50" s="13"/>
      <c r="C50" s="14"/>
      <c r="D50" s="19">
        <f>SUM(D48:E49)</f>
        <v>1500</v>
      </c>
      <c r="E50" s="14"/>
      <c r="F50" s="19">
        <f>SUM(F48:G49)</f>
        <v>1500</v>
      </c>
      <c r="G50" s="14"/>
      <c r="H50" s="19">
        <f>SUM(H48:I49)</f>
        <v>0</v>
      </c>
      <c r="I50" s="14"/>
    </row>
    <row r="51" ht="19.5" customHeight="1">
      <c r="A51" s="11"/>
      <c r="B51" s="11"/>
      <c r="C51" s="11"/>
      <c r="D51" s="11"/>
      <c r="E51" s="11"/>
      <c r="F51" s="11"/>
      <c r="G51" s="11"/>
      <c r="H51" s="11"/>
      <c r="I51" s="11"/>
    </row>
    <row r="52" ht="19.5" customHeight="1">
      <c r="A52" s="16" t="s">
        <v>37</v>
      </c>
      <c r="B52" s="13"/>
      <c r="C52" s="14"/>
      <c r="D52" s="17">
        <v>200.0</v>
      </c>
      <c r="E52" s="14"/>
      <c r="F52" s="17">
        <v>150.0</v>
      </c>
      <c r="G52" s="14"/>
      <c r="H52" s="17">
        <f>F52-D52</f>
        <v>-50</v>
      </c>
      <c r="I52" s="14"/>
    </row>
    <row r="53" ht="19.5" customHeight="1">
      <c r="A53" s="11"/>
      <c r="B53" s="11"/>
      <c r="C53" s="11"/>
      <c r="D53" s="11"/>
      <c r="E53" s="11"/>
      <c r="F53" s="11"/>
      <c r="G53" s="11"/>
      <c r="H53" s="11"/>
      <c r="I53" s="11"/>
    </row>
    <row r="54" ht="19.5" customHeight="1">
      <c r="A54" s="11"/>
      <c r="B54" s="11"/>
      <c r="C54" s="11"/>
      <c r="D54" s="11"/>
      <c r="E54" s="11"/>
      <c r="F54" s="11"/>
      <c r="G54" s="11"/>
      <c r="H54" s="11"/>
      <c r="I54" s="11"/>
    </row>
    <row r="55" ht="30.0" customHeight="1">
      <c r="A55" s="20" t="s">
        <v>38</v>
      </c>
      <c r="D55" s="21">
        <f>D16+D22+D33+D39+D45+D50+D52</f>
        <v>14150</v>
      </c>
    </row>
    <row r="56" ht="19.5" customHeight="1">
      <c r="A56" s="11"/>
      <c r="B56" s="11"/>
      <c r="C56" s="11"/>
      <c r="D56" s="11"/>
      <c r="E56" s="11"/>
      <c r="F56" s="11"/>
      <c r="G56" s="11"/>
      <c r="H56" s="11"/>
      <c r="I56" s="11"/>
    </row>
    <row r="57" ht="30.0" customHeight="1">
      <c r="A57" s="20" t="s">
        <v>39</v>
      </c>
      <c r="D57" s="21">
        <f>D10-D55</f>
        <v>8850</v>
      </c>
    </row>
    <row r="58" ht="19.5" customHeight="1">
      <c r="A58" s="11"/>
      <c r="B58" s="11"/>
      <c r="C58" s="11"/>
      <c r="D58" s="11"/>
      <c r="E58" s="11"/>
      <c r="F58" s="11"/>
      <c r="G58" s="11"/>
      <c r="H58" s="11"/>
      <c r="I58" s="11"/>
    </row>
    <row r="59" ht="19.5" customHeight="1">
      <c r="A59" s="11"/>
      <c r="B59" s="11"/>
      <c r="C59" s="11"/>
      <c r="D59" s="11"/>
      <c r="E59" s="11"/>
      <c r="F59" s="11"/>
      <c r="G59" s="11"/>
      <c r="H59" s="11"/>
      <c r="I59" s="11"/>
    </row>
    <row r="60" ht="30.0" customHeight="1">
      <c r="A60" s="22" t="str">
        <f>IF(D57&gt;=5000, "Great Achievement","Poor Maintenance")</f>
        <v>Great Achievement</v>
      </c>
    </row>
    <row r="61" ht="19.5" customHeight="1">
      <c r="A61" s="11"/>
      <c r="B61" s="11"/>
      <c r="C61" s="11"/>
      <c r="D61" s="11"/>
      <c r="E61" s="11"/>
      <c r="F61" s="11"/>
      <c r="G61" s="11"/>
      <c r="H61" s="11"/>
      <c r="I61" s="11"/>
    </row>
    <row r="62" ht="19.5" customHeight="1">
      <c r="A62" s="11"/>
      <c r="B62" s="11"/>
      <c r="C62" s="11"/>
      <c r="D62" s="11"/>
      <c r="E62" s="11"/>
      <c r="F62" s="11"/>
      <c r="G62" s="11"/>
      <c r="H62" s="11"/>
      <c r="I62" s="11"/>
    </row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6">
    <mergeCell ref="D48:E48"/>
    <mergeCell ref="D47:E47"/>
    <mergeCell ref="D44:E44"/>
    <mergeCell ref="D45:E45"/>
    <mergeCell ref="D30:E30"/>
    <mergeCell ref="D31:E31"/>
    <mergeCell ref="H50:I50"/>
    <mergeCell ref="D55:I55"/>
    <mergeCell ref="D57:I57"/>
    <mergeCell ref="A60:I60"/>
    <mergeCell ref="D52:E52"/>
    <mergeCell ref="F52:G52"/>
    <mergeCell ref="H52:I52"/>
    <mergeCell ref="D49:E49"/>
    <mergeCell ref="F49:G49"/>
    <mergeCell ref="D50:E50"/>
    <mergeCell ref="F50:G50"/>
    <mergeCell ref="F48:G48"/>
    <mergeCell ref="A47:C47"/>
    <mergeCell ref="A48:C48"/>
    <mergeCell ref="A45:C45"/>
    <mergeCell ref="A39:C39"/>
    <mergeCell ref="A38:C38"/>
    <mergeCell ref="A37:C37"/>
    <mergeCell ref="F6:G6"/>
    <mergeCell ref="F7:G7"/>
    <mergeCell ref="F8:G8"/>
    <mergeCell ref="A1:I3"/>
    <mergeCell ref="A7:C7"/>
    <mergeCell ref="A8:C8"/>
    <mergeCell ref="A6:C6"/>
    <mergeCell ref="D8:E8"/>
    <mergeCell ref="H28:I28"/>
    <mergeCell ref="H27:I27"/>
    <mergeCell ref="D6:E6"/>
    <mergeCell ref="D7:E7"/>
    <mergeCell ref="H21:I21"/>
    <mergeCell ref="H22:I22"/>
    <mergeCell ref="H26:I26"/>
    <mergeCell ref="H24:I24"/>
    <mergeCell ref="H25:I25"/>
    <mergeCell ref="D13:E13"/>
    <mergeCell ref="D18:E18"/>
    <mergeCell ref="F25:G25"/>
    <mergeCell ref="D12:E12"/>
    <mergeCell ref="F12:G12"/>
    <mergeCell ref="F13:G13"/>
    <mergeCell ref="D33:E33"/>
    <mergeCell ref="F33:G33"/>
    <mergeCell ref="D32:E32"/>
    <mergeCell ref="F29:G29"/>
    <mergeCell ref="F32:G32"/>
    <mergeCell ref="F30:G30"/>
    <mergeCell ref="F38:G38"/>
    <mergeCell ref="F35:G35"/>
    <mergeCell ref="F36:G36"/>
    <mergeCell ref="D38:E38"/>
    <mergeCell ref="D37:E37"/>
    <mergeCell ref="D35:E35"/>
    <mergeCell ref="D36:E36"/>
    <mergeCell ref="F37:G37"/>
    <mergeCell ref="F43:G43"/>
    <mergeCell ref="F39:G39"/>
    <mergeCell ref="D42:E42"/>
    <mergeCell ref="D29:E29"/>
    <mergeCell ref="D28:E28"/>
    <mergeCell ref="D19:E19"/>
    <mergeCell ref="F20:G20"/>
    <mergeCell ref="D20:E20"/>
    <mergeCell ref="D21:E21"/>
    <mergeCell ref="D22:E22"/>
    <mergeCell ref="F26:G26"/>
    <mergeCell ref="F28:G28"/>
    <mergeCell ref="H9:I9"/>
    <mergeCell ref="H10:I10"/>
    <mergeCell ref="F10:G10"/>
    <mergeCell ref="F9:G9"/>
    <mergeCell ref="D10:E10"/>
    <mergeCell ref="D9:E9"/>
    <mergeCell ref="A12:C12"/>
    <mergeCell ref="A13:C13"/>
    <mergeCell ref="H14:I14"/>
    <mergeCell ref="H15:I15"/>
    <mergeCell ref="H12:I12"/>
    <mergeCell ref="H13:I13"/>
    <mergeCell ref="A15:C15"/>
    <mergeCell ref="A14:C14"/>
    <mergeCell ref="D14:E14"/>
    <mergeCell ref="D16:E16"/>
    <mergeCell ref="D15:E15"/>
    <mergeCell ref="F16:G16"/>
    <mergeCell ref="F14:G14"/>
    <mergeCell ref="F15:G15"/>
    <mergeCell ref="F21:G21"/>
    <mergeCell ref="F22:G22"/>
    <mergeCell ref="D43:E43"/>
    <mergeCell ref="D39:E39"/>
    <mergeCell ref="D41:E41"/>
    <mergeCell ref="F24:G24"/>
    <mergeCell ref="D24:E24"/>
    <mergeCell ref="D25:E25"/>
    <mergeCell ref="D26:E26"/>
    <mergeCell ref="D27:E27"/>
    <mergeCell ref="F27:G27"/>
    <mergeCell ref="F45:G45"/>
    <mergeCell ref="F31:G31"/>
    <mergeCell ref="H32:I32"/>
    <mergeCell ref="H35:I35"/>
    <mergeCell ref="H36:I36"/>
    <mergeCell ref="H33:I33"/>
    <mergeCell ref="H31:I31"/>
    <mergeCell ref="H37:I37"/>
    <mergeCell ref="H44:I44"/>
    <mergeCell ref="H43:I43"/>
    <mergeCell ref="H48:I48"/>
    <mergeCell ref="H49:I49"/>
    <mergeCell ref="F47:G47"/>
    <mergeCell ref="H47:I47"/>
    <mergeCell ref="H45:I45"/>
    <mergeCell ref="H38:I38"/>
    <mergeCell ref="H39:I39"/>
    <mergeCell ref="A43:C43"/>
    <mergeCell ref="A44:C44"/>
    <mergeCell ref="F44:G44"/>
    <mergeCell ref="F41:G41"/>
    <mergeCell ref="H41:I41"/>
    <mergeCell ref="A41:C41"/>
    <mergeCell ref="F42:G42"/>
    <mergeCell ref="H42:I42"/>
    <mergeCell ref="A42:C42"/>
    <mergeCell ref="A26:C26"/>
    <mergeCell ref="A33:C33"/>
    <mergeCell ref="A29:C29"/>
    <mergeCell ref="A32:C32"/>
    <mergeCell ref="A30:C30"/>
    <mergeCell ref="A31:C31"/>
    <mergeCell ref="A28:C28"/>
    <mergeCell ref="A27:C27"/>
    <mergeCell ref="A35:C35"/>
    <mergeCell ref="A36:C36"/>
    <mergeCell ref="A50:C50"/>
    <mergeCell ref="A49:C49"/>
    <mergeCell ref="A55:C55"/>
    <mergeCell ref="A57:C57"/>
    <mergeCell ref="A52:C52"/>
    <mergeCell ref="A25:C25"/>
    <mergeCell ref="A24:C24"/>
    <mergeCell ref="A22:C22"/>
    <mergeCell ref="A21:C21"/>
    <mergeCell ref="A20:C20"/>
    <mergeCell ref="A18:C18"/>
    <mergeCell ref="A9:C9"/>
    <mergeCell ref="A10:C10"/>
    <mergeCell ref="A19:C19"/>
    <mergeCell ref="F19:G19"/>
    <mergeCell ref="F18:G18"/>
    <mergeCell ref="A16:C16"/>
    <mergeCell ref="H19:I19"/>
    <mergeCell ref="H20:I20"/>
    <mergeCell ref="H18:I18"/>
    <mergeCell ref="H16:I16"/>
    <mergeCell ref="H30:I30"/>
    <mergeCell ref="H29:I29"/>
    <mergeCell ref="H6:I6"/>
    <mergeCell ref="H7:I7"/>
    <mergeCell ref="H8:I8"/>
  </mergeCells>
  <printOptions/>
  <pageMargins bottom="0.75" footer="0.0" header="0.0" left="0.7" right="0.7" top="0.75"/>
  <pageSetup orientation="portrait"/>
  <drawing r:id="rId1"/>
</worksheet>
</file>