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<sst xmlns="http://schemas.openxmlformats.org/spreadsheetml/2006/main" count="61" uniqueCount="55">
  <si>
    <t>Home Renovation Budget</t>
  </si>
  <si>
    <t>Description</t>
  </si>
  <si>
    <t>Budget</t>
  </si>
  <si>
    <t>Actual</t>
  </si>
  <si>
    <t>Difference</t>
  </si>
  <si>
    <t>Income</t>
  </si>
  <si>
    <t>Amount Available</t>
  </si>
  <si>
    <t>Home Loan</t>
  </si>
  <si>
    <t>Other Sources</t>
  </si>
  <si>
    <t>Total</t>
  </si>
  <si>
    <t>Assessment</t>
  </si>
  <si>
    <t>Soil Testing</t>
  </si>
  <si>
    <t>Leakage Estimation</t>
  </si>
  <si>
    <t>Sanitization</t>
  </si>
  <si>
    <t>Sewage</t>
  </si>
  <si>
    <t>Wall Stability</t>
  </si>
  <si>
    <t>Roof Strength</t>
  </si>
  <si>
    <t>Plastering</t>
  </si>
  <si>
    <t>Floor Type</t>
  </si>
  <si>
    <t>Doors And Windows</t>
  </si>
  <si>
    <t>Insulation</t>
  </si>
  <si>
    <t>Pest attacks</t>
  </si>
  <si>
    <t>Interior Look</t>
  </si>
  <si>
    <t>External Look</t>
  </si>
  <si>
    <t xml:space="preserve">After Destruction </t>
  </si>
  <si>
    <t>Cleaning</t>
  </si>
  <si>
    <t>Material Removing</t>
  </si>
  <si>
    <t>Wastage Discard</t>
  </si>
  <si>
    <t>Material For Reuse</t>
  </si>
  <si>
    <t>Collection</t>
  </si>
  <si>
    <t>Dusting</t>
  </si>
  <si>
    <t>Renovation</t>
  </si>
  <si>
    <t>Cement</t>
  </si>
  <si>
    <t>Mortar</t>
  </si>
  <si>
    <t xml:space="preserve">Bricks </t>
  </si>
  <si>
    <t>Wood</t>
  </si>
  <si>
    <t>Paints</t>
  </si>
  <si>
    <t>Material Required</t>
  </si>
  <si>
    <t>Equipment Needed</t>
  </si>
  <si>
    <t>Tiles</t>
  </si>
  <si>
    <t>Wires</t>
  </si>
  <si>
    <t>Pipes</t>
  </si>
  <si>
    <t>Iron</t>
  </si>
  <si>
    <t>Furniture</t>
  </si>
  <si>
    <t>Sanitization Availing</t>
  </si>
  <si>
    <t>Sewage Arrangement</t>
  </si>
  <si>
    <t>Stable Wall Construction</t>
  </si>
  <si>
    <t>Painting</t>
  </si>
  <si>
    <t>Flooring</t>
  </si>
  <si>
    <t>Minor Repairs</t>
  </si>
  <si>
    <t>Pest Control</t>
  </si>
  <si>
    <t>Interior Decoration</t>
  </si>
  <si>
    <t>External Decoration</t>
  </si>
  <si>
    <t>Aggregate of Expenditure</t>
  </si>
  <si>
    <t>Remaining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</si>
</sst>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</font>
    <font>
      <b/>
      <sz val="24.0"/>
      <color rgb="FFC00000"/>
      <name val="Calibri"/>
    </font>
    <font>
      <b/>
      <sz val="12.0"/>
      <color rgb="FFFFFFFF"/>
      <name val="Calibri"/>
    </font>
    <font>
      <sz val="16.0"/>
      <color rgb="FFC00000"/>
      <name val="Calibri"/>
    </font>
    <font>
      <sz val="11.0"/>
      <color rgb="FF111111"/>
      <name val="Calibri"/>
    </font>
    <font>
      <sz val="14.0"/>
      <color rgb="FFFFFFFF"/>
      <name val="Calibri"/>
    </font>
    <font>
      <sz val="14.0"/>
      <color rgb="FFC00000"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C00000"/>
        <bgColor rgb="FFC00000"/>
      </patternFill>
    </fill>
    <fill>
      <patternFill patternType="solid">
        <fgColor rgb="FFF2F2F2"/>
        <bgColor rgb="FFF2F2F2"/>
      </patternFill>
    </fill>
  </fills>
  <borders count="4">
    <border/>
    <border>
      <left/>
      <right/>
      <top/>
      <bottom/>
    </border>
    <border>
      <left/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horizontal="left" vertical="center"/>
    </xf>
    <xf borderId="1" fillId="2" fontId="2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1" fillId="3" fontId="4" numFmtId="0" xfId="0" applyAlignment="1" applyBorder="1" applyFill="1" applyFont="1">
      <alignment horizontal="left" vertical="center"/>
    </xf>
    <xf borderId="0" fillId="0" fontId="4" numFmtId="164" xfId="0" applyAlignment="1" applyFont="1" applyNumberFormat="1">
      <alignment horizontal="center" vertical="center"/>
    </xf>
    <xf borderId="1" fillId="2" fontId="5" numFmtId="0" xfId="0" applyAlignment="1" applyBorder="1" applyFont="1">
      <alignment horizontal="left" vertical="center"/>
    </xf>
    <xf borderId="1" fillId="2" fontId="5" numFmtId="164" xfId="0" applyAlignment="1" applyBorder="1" applyFont="1" applyNumberFormat="1">
      <alignment horizontal="center" vertical="center"/>
    </xf>
    <xf borderId="0" fillId="0" fontId="0" numFmtId="0" xfId="0" applyFont="1"/>
    <xf borderId="0" fillId="0" fontId="0" numFmtId="0" xfId="0" applyAlignment="1" applyFont="1">
      <alignment horizontal="left" vertical="center"/>
    </xf>
    <xf borderId="2" fillId="3" fontId="6" numFmtId="0" xfId="0" applyAlignment="1" applyBorder="1" applyFont="1">
      <alignment horizontal="left" vertical="center"/>
    </xf>
    <xf borderId="3" fillId="0" fontId="7" numFmtId="0" xfId="0" applyBorder="1" applyFont="1"/>
    <xf borderId="2" fillId="3" fontId="6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86"/>
    <col customWidth="1" min="2" max="2" width="22.43"/>
    <col customWidth="1" min="3" max="3" width="21.57"/>
    <col customWidth="1" min="4" max="4" width="22.29"/>
    <col customWidth="1" min="5" max="26" width="8.71"/>
  </cols>
  <sheetData>
    <row r="1" ht="15.0" customHeight="1">
      <c r="A1" s="1" t="s">
        <v>0</v>
      </c>
      <c r="D1" s="1"/>
      <c r="E1" s="1"/>
      <c r="F1" s="1"/>
    </row>
    <row r="2" ht="15.0" customHeight="1">
      <c r="D2" s="1"/>
      <c r="E2" s="1"/>
      <c r="F2" s="1"/>
    </row>
    <row r="3" ht="12.0" customHeight="1">
      <c r="A3" s="1"/>
      <c r="B3" s="1"/>
      <c r="C3" s="1"/>
      <c r="D3" s="1"/>
      <c r="E3" s="1"/>
      <c r="F3" s="1"/>
    </row>
    <row r="4" ht="24.0" customHeight="1">
      <c r="A4" s="2" t="s">
        <v>1</v>
      </c>
      <c r="B4" s="3" t="s">
        <v>2</v>
      </c>
      <c r="C4" s="3" t="s">
        <v>3</v>
      </c>
      <c r="D4" s="3" t="s">
        <v>4</v>
      </c>
    </row>
    <row r="5" ht="24.75" customHeight="1">
      <c r="A5" s="4" t="s">
        <v>5</v>
      </c>
      <c r="E5" s="1"/>
      <c r="F5" s="1"/>
    </row>
    <row r="6" ht="19.5" customHeight="1">
      <c r="A6" s="5" t="s">
        <v>6</v>
      </c>
      <c r="B6" s="6">
        <v>3000.0</v>
      </c>
      <c r="C6" s="6">
        <v>2500.0</v>
      </c>
      <c r="D6" s="6">
        <f t="shared" ref="D6:D8" si="1">B6-C6</f>
        <v>500</v>
      </c>
      <c r="E6" s="1"/>
      <c r="F6" s="1"/>
    </row>
    <row r="7" ht="19.5" customHeight="1">
      <c r="A7" s="5" t="s">
        <v>7</v>
      </c>
      <c r="B7" s="6">
        <v>10000.0</v>
      </c>
      <c r="C7" s="6">
        <v>8000.0</v>
      </c>
      <c r="D7" s="6">
        <f t="shared" si="1"/>
        <v>2000</v>
      </c>
      <c r="E7" s="1"/>
      <c r="F7" s="1"/>
    </row>
    <row r="8" ht="19.5" customHeight="1">
      <c r="A8" s="5" t="s">
        <v>8</v>
      </c>
      <c r="B8" s="6">
        <v>1500.0</v>
      </c>
      <c r="C8" s="6">
        <v>2000.0</v>
      </c>
      <c r="D8" s="6">
        <f t="shared" si="1"/>
        <v>-500</v>
      </c>
      <c r="E8" s="1"/>
      <c r="F8" s="1"/>
    </row>
    <row r="9" ht="24.75" customHeight="1">
      <c r="A9" s="7" t="s">
        <v>9</v>
      </c>
      <c r="B9" s="8">
        <f t="shared" ref="B9:D9" si="2">SUM(B6:B8)</f>
        <v>14500</v>
      </c>
      <c r="C9" s="8">
        <f t="shared" si="2"/>
        <v>12500</v>
      </c>
      <c r="D9" s="8">
        <f t="shared" si="2"/>
        <v>2000</v>
      </c>
      <c r="E9" s="1"/>
      <c r="F9" s="1"/>
    </row>
    <row r="10" ht="14.25" customHeight="1">
      <c r="A10" s="9"/>
      <c r="B10" s="9"/>
      <c r="C10" s="9"/>
      <c r="D10" s="9"/>
    </row>
    <row r="11" ht="24.0" customHeight="1">
      <c r="A11" s="4" t="s">
        <v>10</v>
      </c>
    </row>
    <row r="12" ht="19.5" customHeight="1">
      <c r="A12" s="5" t="s">
        <v>11</v>
      </c>
      <c r="B12" s="6">
        <v>100.0</v>
      </c>
      <c r="C12" s="6">
        <v>120.0</v>
      </c>
      <c r="D12" s="6">
        <f t="shared" ref="D12:D24" si="3">B12-C12</f>
        <v>-20</v>
      </c>
    </row>
    <row r="13" ht="19.5" customHeight="1">
      <c r="A13" s="5" t="s">
        <v>12</v>
      </c>
      <c r="B13" s="6">
        <v>110.0</v>
      </c>
      <c r="C13" s="6">
        <v>150.0</v>
      </c>
      <c r="D13" s="6">
        <f t="shared" si="3"/>
        <v>-40</v>
      </c>
    </row>
    <row r="14" ht="19.5" customHeight="1">
      <c r="A14" s="5" t="s">
        <v>13</v>
      </c>
      <c r="B14" s="6">
        <v>200.0</v>
      </c>
      <c r="C14" s="6">
        <v>150.0</v>
      </c>
      <c r="D14" s="6">
        <f t="shared" si="3"/>
        <v>50</v>
      </c>
    </row>
    <row r="15" ht="19.5" customHeight="1">
      <c r="A15" s="5" t="s">
        <v>14</v>
      </c>
      <c r="B15" s="6">
        <v>250.0</v>
      </c>
      <c r="C15" s="6">
        <v>200.0</v>
      </c>
      <c r="D15" s="6">
        <f t="shared" si="3"/>
        <v>50</v>
      </c>
    </row>
    <row r="16" ht="19.5" customHeight="1">
      <c r="A16" s="5" t="s">
        <v>15</v>
      </c>
      <c r="B16" s="6">
        <v>100.0</v>
      </c>
      <c r="C16" s="6">
        <v>150.0</v>
      </c>
      <c r="D16" s="6">
        <f t="shared" si="3"/>
        <v>-50</v>
      </c>
    </row>
    <row r="17" ht="19.5" customHeight="1">
      <c r="A17" s="5" t="s">
        <v>16</v>
      </c>
      <c r="B17" s="6">
        <v>150.0</v>
      </c>
      <c r="C17" s="6">
        <v>200.0</v>
      </c>
      <c r="D17" s="6">
        <f t="shared" si="3"/>
        <v>-50</v>
      </c>
    </row>
    <row r="18" ht="19.5" customHeight="1">
      <c r="A18" s="5" t="s">
        <v>17</v>
      </c>
      <c r="B18" s="6">
        <v>100.0</v>
      </c>
      <c r="C18" s="6">
        <v>120.0</v>
      </c>
      <c r="D18" s="6">
        <f t="shared" si="3"/>
        <v>-20</v>
      </c>
    </row>
    <row r="19" ht="19.5" customHeight="1">
      <c r="A19" s="5" t="s">
        <v>18</v>
      </c>
      <c r="B19" s="6">
        <v>200.0</v>
      </c>
      <c r="C19" s="6">
        <v>200.0</v>
      </c>
      <c r="D19" s="6">
        <f t="shared" si="3"/>
        <v>0</v>
      </c>
    </row>
    <row r="20" ht="19.5" customHeight="1">
      <c r="A20" s="5" t="s">
        <v>19</v>
      </c>
      <c r="B20" s="6">
        <v>200.0</v>
      </c>
      <c r="C20" s="6">
        <v>150.0</v>
      </c>
      <c r="D20" s="6">
        <f t="shared" si="3"/>
        <v>50</v>
      </c>
    </row>
    <row r="21" ht="19.5" customHeight="1">
      <c r="A21" s="5" t="s">
        <v>20</v>
      </c>
      <c r="B21" s="6">
        <v>110.0</v>
      </c>
      <c r="C21" s="6">
        <v>150.0</v>
      </c>
      <c r="D21" s="6">
        <f t="shared" si="3"/>
        <v>-40</v>
      </c>
    </row>
    <row r="22" ht="19.5" customHeight="1">
      <c r="A22" s="5" t="s">
        <v>21</v>
      </c>
      <c r="B22" s="6">
        <v>100.0</v>
      </c>
      <c r="C22" s="6">
        <v>110.0</v>
      </c>
      <c r="D22" s="6">
        <f t="shared" si="3"/>
        <v>-10</v>
      </c>
    </row>
    <row r="23" ht="19.5" customHeight="1">
      <c r="A23" s="5" t="s">
        <v>22</v>
      </c>
      <c r="B23" s="6">
        <v>120.0</v>
      </c>
      <c r="C23" s="6">
        <v>150.0</v>
      </c>
      <c r="D23" s="6">
        <f t="shared" si="3"/>
        <v>-30</v>
      </c>
    </row>
    <row r="24" ht="19.5" customHeight="1">
      <c r="A24" s="5" t="s">
        <v>23</v>
      </c>
      <c r="B24" s="6">
        <v>150.0</v>
      </c>
      <c r="C24" s="6">
        <v>110.0</v>
      </c>
      <c r="D24" s="6">
        <f t="shared" si="3"/>
        <v>40</v>
      </c>
    </row>
    <row r="25" ht="24.75" customHeight="1">
      <c r="A25" s="7" t="s">
        <v>9</v>
      </c>
      <c r="B25" s="8">
        <f t="shared" ref="B25:D25" si="4">SUM(B12:B24)</f>
        <v>1890</v>
      </c>
      <c r="C25" s="8">
        <f t="shared" si="4"/>
        <v>1960</v>
      </c>
      <c r="D25" s="8">
        <f t="shared" si="4"/>
        <v>-70</v>
      </c>
    </row>
    <row r="26" ht="18.0" customHeight="1">
      <c r="A26" s="10"/>
    </row>
    <row r="27" ht="27.75" customHeight="1">
      <c r="A27" s="4" t="s">
        <v>24</v>
      </c>
    </row>
    <row r="28" ht="19.5" customHeight="1">
      <c r="A28" s="5" t="s">
        <v>25</v>
      </c>
      <c r="B28" s="6">
        <v>150.0</v>
      </c>
      <c r="C28" s="6">
        <v>120.0</v>
      </c>
      <c r="D28" s="6">
        <f t="shared" ref="D28:D33" si="5">B28-C28</f>
        <v>30</v>
      </c>
    </row>
    <row r="29" ht="19.5" customHeight="1">
      <c r="A29" s="5" t="s">
        <v>26</v>
      </c>
      <c r="B29" s="6">
        <v>150.0</v>
      </c>
      <c r="C29" s="6">
        <v>110.0</v>
      </c>
      <c r="D29" s="6">
        <f t="shared" si="5"/>
        <v>40</v>
      </c>
    </row>
    <row r="30" ht="19.5" customHeight="1">
      <c r="A30" s="5" t="s">
        <v>27</v>
      </c>
      <c r="B30" s="6">
        <v>200.0</v>
      </c>
      <c r="C30" s="6">
        <v>250.0</v>
      </c>
      <c r="D30" s="6">
        <f t="shared" si="5"/>
        <v>-50</v>
      </c>
    </row>
    <row r="31" ht="19.5" customHeight="1">
      <c r="A31" s="5" t="s">
        <v>28</v>
      </c>
      <c r="B31" s="6">
        <v>100.0</v>
      </c>
      <c r="C31" s="6">
        <v>100.0</v>
      </c>
      <c r="D31" s="6">
        <f t="shared" si="5"/>
        <v>0</v>
      </c>
    </row>
    <row r="32" ht="19.5" customHeight="1">
      <c r="A32" s="5" t="s">
        <v>29</v>
      </c>
      <c r="B32" s="6">
        <v>100.0</v>
      </c>
      <c r="C32" s="6">
        <v>150.0</v>
      </c>
      <c r="D32" s="6">
        <f t="shared" si="5"/>
        <v>-50</v>
      </c>
    </row>
    <row r="33" ht="19.5" customHeight="1">
      <c r="A33" s="5" t="s">
        <v>30</v>
      </c>
      <c r="B33" s="6">
        <v>150.0</v>
      </c>
      <c r="C33" s="6">
        <v>200.0</v>
      </c>
      <c r="D33" s="6">
        <f t="shared" si="5"/>
        <v>-50</v>
      </c>
    </row>
    <row r="34" ht="24.75" customHeight="1">
      <c r="A34" s="7" t="s">
        <v>9</v>
      </c>
      <c r="B34" s="8">
        <f t="shared" ref="B34:D34" si="6">SUM(B28:B33)</f>
        <v>850</v>
      </c>
      <c r="C34" s="8">
        <f t="shared" si="6"/>
        <v>930</v>
      </c>
      <c r="D34" s="8">
        <f t="shared" si="6"/>
        <v>-80</v>
      </c>
    </row>
    <row r="35" ht="19.5" customHeight="1"/>
    <row r="36" ht="26.25" customHeight="1">
      <c r="A36" s="4" t="s">
        <v>31</v>
      </c>
    </row>
    <row r="37" ht="19.5" customHeight="1">
      <c r="A37" s="5" t="s">
        <v>32</v>
      </c>
      <c r="B37" s="6">
        <v>800.0</v>
      </c>
      <c r="C37" s="6">
        <v>1000.0</v>
      </c>
      <c r="D37" s="6">
        <f t="shared" ref="D37:D60" si="7">B37-C37</f>
        <v>-200</v>
      </c>
    </row>
    <row r="38" ht="19.5" customHeight="1">
      <c r="A38" s="5" t="s">
        <v>33</v>
      </c>
      <c r="B38" s="6">
        <v>1000.0</v>
      </c>
      <c r="C38" s="6">
        <v>1500.0</v>
      </c>
      <c r="D38" s="6">
        <f t="shared" si="7"/>
        <v>-500</v>
      </c>
    </row>
    <row r="39" ht="19.5" customHeight="1">
      <c r="A39" s="5" t="s">
        <v>34</v>
      </c>
      <c r="B39" s="6">
        <v>500.0</v>
      </c>
      <c r="C39" s="6">
        <v>800.0</v>
      </c>
      <c r="D39" s="6">
        <f t="shared" si="7"/>
        <v>-300</v>
      </c>
    </row>
    <row r="40" ht="19.5" customHeight="1">
      <c r="A40" s="5" t="s">
        <v>35</v>
      </c>
      <c r="B40" s="6">
        <v>250.0</v>
      </c>
      <c r="C40" s="6">
        <v>200.0</v>
      </c>
      <c r="D40" s="6">
        <f t="shared" si="7"/>
        <v>50</v>
      </c>
    </row>
    <row r="41" ht="19.5" customHeight="1">
      <c r="A41" s="5" t="s">
        <v>36</v>
      </c>
      <c r="B41" s="6">
        <v>200.0</v>
      </c>
      <c r="C41" s="6">
        <v>180.0</v>
      </c>
      <c r="D41" s="6">
        <f t="shared" si="7"/>
        <v>20</v>
      </c>
    </row>
    <row r="42" ht="19.5" customHeight="1">
      <c r="A42" s="5" t="s">
        <v>37</v>
      </c>
      <c r="B42" s="6">
        <v>500.0</v>
      </c>
      <c r="C42" s="6">
        <v>800.0</v>
      </c>
      <c r="D42" s="6">
        <f t="shared" si="7"/>
        <v>-300</v>
      </c>
    </row>
    <row r="43" ht="19.5" customHeight="1">
      <c r="A43" s="5" t="s">
        <v>38</v>
      </c>
      <c r="B43" s="6">
        <v>1000.0</v>
      </c>
      <c r="C43" s="6">
        <v>500.0</v>
      </c>
      <c r="D43" s="6">
        <f t="shared" si="7"/>
        <v>500</v>
      </c>
    </row>
    <row r="44" ht="19.5" customHeight="1">
      <c r="A44" s="5" t="s">
        <v>39</v>
      </c>
      <c r="B44" s="6">
        <v>1000.0</v>
      </c>
      <c r="C44" s="6">
        <v>1100.0</v>
      </c>
      <c r="D44" s="6">
        <f t="shared" si="7"/>
        <v>-100</v>
      </c>
    </row>
    <row r="45" ht="19.5" customHeight="1">
      <c r="A45" s="5" t="s">
        <v>40</v>
      </c>
      <c r="B45" s="6">
        <v>100.0</v>
      </c>
      <c r="C45" s="6">
        <v>120.0</v>
      </c>
      <c r="D45" s="6">
        <f t="shared" si="7"/>
        <v>-20</v>
      </c>
    </row>
    <row r="46" ht="19.5" customHeight="1">
      <c r="A46" s="5" t="s">
        <v>41</v>
      </c>
      <c r="B46" s="6">
        <v>150.0</v>
      </c>
      <c r="C46" s="6">
        <v>100.0</v>
      </c>
      <c r="D46" s="6">
        <f t="shared" si="7"/>
        <v>50</v>
      </c>
    </row>
    <row r="47" ht="19.5" customHeight="1">
      <c r="A47" s="5" t="s">
        <v>42</v>
      </c>
      <c r="B47" s="6">
        <v>120.0</v>
      </c>
      <c r="C47" s="6">
        <v>150.0</v>
      </c>
      <c r="D47" s="6">
        <f t="shared" si="7"/>
        <v>-30</v>
      </c>
    </row>
    <row r="48" ht="19.5" customHeight="1">
      <c r="A48" s="5" t="s">
        <v>43</v>
      </c>
      <c r="B48" s="6">
        <v>100.0</v>
      </c>
      <c r="C48" s="6">
        <v>300.0</v>
      </c>
      <c r="D48" s="6">
        <f t="shared" si="7"/>
        <v>-200</v>
      </c>
    </row>
    <row r="49" ht="19.5" customHeight="1">
      <c r="A49" s="5" t="s">
        <v>12</v>
      </c>
      <c r="B49" s="6">
        <v>110.0</v>
      </c>
      <c r="C49" s="6">
        <v>150.0</v>
      </c>
      <c r="D49" s="6">
        <f t="shared" si="7"/>
        <v>-40</v>
      </c>
    </row>
    <row r="50" ht="19.5" customHeight="1">
      <c r="A50" s="5" t="s">
        <v>44</v>
      </c>
      <c r="B50" s="6">
        <v>200.0</v>
      </c>
      <c r="C50" s="6">
        <v>150.0</v>
      </c>
      <c r="D50" s="6">
        <f t="shared" si="7"/>
        <v>50</v>
      </c>
    </row>
    <row r="51" ht="19.5" customHeight="1">
      <c r="A51" s="5" t="s">
        <v>45</v>
      </c>
      <c r="B51" s="6">
        <v>250.0</v>
      </c>
      <c r="C51" s="6">
        <v>200.0</v>
      </c>
      <c r="D51" s="6">
        <f t="shared" si="7"/>
        <v>50</v>
      </c>
    </row>
    <row r="52" ht="19.5" customHeight="1">
      <c r="A52" s="5" t="s">
        <v>46</v>
      </c>
      <c r="B52" s="6">
        <v>100.0</v>
      </c>
      <c r="C52" s="6">
        <v>150.0</v>
      </c>
      <c r="D52" s="6">
        <f t="shared" si="7"/>
        <v>-50</v>
      </c>
    </row>
    <row r="53" ht="19.5" customHeight="1">
      <c r="A53" s="5" t="s">
        <v>17</v>
      </c>
      <c r="B53" s="6">
        <v>150.0</v>
      </c>
      <c r="C53" s="6">
        <v>200.0</v>
      </c>
      <c r="D53" s="6">
        <f t="shared" si="7"/>
        <v>-50</v>
      </c>
    </row>
    <row r="54" ht="19.5" customHeight="1">
      <c r="A54" s="5" t="s">
        <v>47</v>
      </c>
      <c r="B54" s="6">
        <v>100.0</v>
      </c>
      <c r="C54" s="6">
        <v>120.0</v>
      </c>
      <c r="D54" s="6">
        <f t="shared" si="7"/>
        <v>-20</v>
      </c>
    </row>
    <row r="55" ht="19.5" customHeight="1">
      <c r="A55" s="5" t="s">
        <v>48</v>
      </c>
      <c r="B55" s="6">
        <v>200.0</v>
      </c>
      <c r="C55" s="6">
        <v>200.0</v>
      </c>
      <c r="D55" s="6">
        <f t="shared" si="7"/>
        <v>0</v>
      </c>
    </row>
    <row r="56" ht="19.5" customHeight="1">
      <c r="A56" s="5" t="s">
        <v>49</v>
      </c>
      <c r="B56" s="6">
        <v>200.0</v>
      </c>
      <c r="C56" s="6">
        <v>150.0</v>
      </c>
      <c r="D56" s="6">
        <f t="shared" si="7"/>
        <v>50</v>
      </c>
    </row>
    <row r="57" ht="19.5" customHeight="1">
      <c r="A57" s="5" t="s">
        <v>20</v>
      </c>
      <c r="B57" s="6">
        <v>110.0</v>
      </c>
      <c r="C57" s="6">
        <v>150.0</v>
      </c>
      <c r="D57" s="6">
        <f t="shared" si="7"/>
        <v>-40</v>
      </c>
    </row>
    <row r="58" ht="19.5" customHeight="1">
      <c r="A58" s="5" t="s">
        <v>50</v>
      </c>
      <c r="B58" s="6">
        <v>100.0</v>
      </c>
      <c r="C58" s="6">
        <v>110.0</v>
      </c>
      <c r="D58" s="6">
        <f t="shared" si="7"/>
        <v>-10</v>
      </c>
    </row>
    <row r="59" ht="19.5" customHeight="1">
      <c r="A59" s="5" t="s">
        <v>51</v>
      </c>
      <c r="B59" s="6">
        <v>120.0</v>
      </c>
      <c r="C59" s="6">
        <v>150.0</v>
      </c>
      <c r="D59" s="6">
        <f t="shared" si="7"/>
        <v>-30</v>
      </c>
    </row>
    <row r="60" ht="19.5" customHeight="1">
      <c r="A60" s="5" t="s">
        <v>52</v>
      </c>
      <c r="B60" s="6">
        <v>150.0</v>
      </c>
      <c r="C60" s="6">
        <v>110.0</v>
      </c>
      <c r="D60" s="6">
        <f t="shared" si="7"/>
        <v>40</v>
      </c>
    </row>
    <row r="61" ht="24.75" customHeight="1">
      <c r="A61" s="7" t="s">
        <v>9</v>
      </c>
      <c r="B61" s="8">
        <f t="shared" ref="B61:D61" si="8">SUM(B37:B60)</f>
        <v>7510</v>
      </c>
      <c r="C61" s="8">
        <f t="shared" si="8"/>
        <v>8590</v>
      </c>
      <c r="D61" s="8">
        <f t="shared" si="8"/>
        <v>-1080</v>
      </c>
    </row>
    <row r="62" ht="15.75" customHeight="1"/>
    <row r="63" ht="30.0" customHeight="1">
      <c r="A63" s="11" t="s">
        <v>53</v>
      </c>
      <c r="B63" s="12"/>
      <c r="C63" s="13">
        <f>C25+C34+C61</f>
        <v>11480</v>
      </c>
      <c r="D63" s="12"/>
    </row>
    <row r="64" ht="15.75" customHeight="1"/>
    <row r="65" ht="30.0" customHeight="1">
      <c r="A65" s="11" t="s">
        <v>54</v>
      </c>
      <c r="B65" s="12"/>
      <c r="C65" s="13">
        <f>C9-C63</f>
        <v>1020</v>
      </c>
      <c r="D65" s="12"/>
    </row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9">
    <mergeCell ref="A65:B65"/>
    <mergeCell ref="C65:D65"/>
    <mergeCell ref="A5:D5"/>
    <mergeCell ref="A11:D11"/>
    <mergeCell ref="A1:C2"/>
    <mergeCell ref="A27:D27"/>
    <mergeCell ref="A36:D36"/>
    <mergeCell ref="A63:B63"/>
    <mergeCell ref="C63:D63"/>
  </mergeCells>
  <printOptions/>
  <pageMargins bottom="0.75" footer="0.0" header="0.0" left="0.7" right="0.7" top="0.75"/>
  <pageSetup orientation="portrait"/>
  <drawing r:id="rId1"/>
</worksheet>
</file>