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<sst xmlns="http://schemas.openxmlformats.org/spreadsheetml/2006/main" count="52" uniqueCount="33">
  <si>
    <t>CORPORATE TRAVEL BUDGET</t>
  </si>
  <si>
    <t>Company Name</t>
  </si>
  <si>
    <t>Date</t>
  </si>
  <si>
    <t>No. of Persons</t>
  </si>
  <si>
    <t>Budget Amount</t>
  </si>
  <si>
    <t>Variance</t>
  </si>
  <si>
    <t>DESCRIPTION</t>
  </si>
  <si>
    <t>TYPE</t>
  </si>
  <si>
    <t>BUDGET</t>
  </si>
  <si>
    <t>ACTUAL</t>
  </si>
  <si>
    <t>VARIANCE</t>
  </si>
  <si>
    <t>Flight Tickets (To and Fro)</t>
  </si>
  <si>
    <t>Transport</t>
  </si>
  <si>
    <t>Bus</t>
  </si>
  <si>
    <t>Own Car</t>
  </si>
  <si>
    <t>Lodging At Hotel 1</t>
  </si>
  <si>
    <t>Lodging</t>
  </si>
  <si>
    <t>Taxi Heired in the Town</t>
  </si>
  <si>
    <t>Breakfast</t>
  </si>
  <si>
    <t>Food</t>
  </si>
  <si>
    <t>Brunch/Snack</t>
  </si>
  <si>
    <t>Lunch</t>
  </si>
  <si>
    <t>Lunner/Late Lunch</t>
  </si>
  <si>
    <t>Dinner</t>
  </si>
  <si>
    <t>Lodging At Hotel 2</t>
  </si>
  <si>
    <t>Taxi Heired in the City</t>
  </si>
  <si>
    <t>Things Purchased</t>
  </si>
  <si>
    <t>Material</t>
  </si>
  <si>
    <t>Meetings Attended</t>
  </si>
  <si>
    <t>Task</t>
  </si>
  <si>
    <t>Places Visited</t>
  </si>
  <si>
    <t>Sight Seeing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</si>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</sst>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0.0"/>
      <color rgb="FFD2B95C"/>
      <name val="Calibri"/>
    </font>
    <font>
      <b/>
      <sz val="26.0"/>
      <color rgb="FFD0B554"/>
      <name val="Calibri"/>
    </font>
    <font>
      <sz val="12.0"/>
      <color rgb="FF111111"/>
      <name val="Calibri"/>
    </font>
    <font>
      <sz val="11.0"/>
      <color rgb="FF111111"/>
      <name val="Calibri"/>
    </font>
    <font>
      <b/>
      <sz val="11.0"/>
      <color rgb="FF111111"/>
      <name val="Calibri"/>
    </font>
    <font>
      <b/>
      <sz val="16.0"/>
      <color rgb="FFD2B95C"/>
      <name val="Calibri"/>
    </font>
    <font>
      <b/>
      <sz val="14.0"/>
      <color rgb="FF111111"/>
      <name val="Calibri"/>
    </font>
    <font>
      <b/>
      <sz val="12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FBFF"/>
        <bgColor rgb="FFFCFBFF"/>
      </patternFill>
    </fill>
    <fill>
      <patternFill patternType="solid">
        <fgColor rgb="FFDECB86"/>
        <bgColor rgb="FFDECB86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 vertical="center"/>
    </xf>
    <xf borderId="0" fillId="0" fontId="5" numFmtId="0" xfId="0" applyFont="1"/>
    <xf borderId="0" fillId="0" fontId="6" numFmtId="164" xfId="0" applyAlignment="1" applyFont="1" applyNumberFormat="1">
      <alignment horizontal="left" vertical="center"/>
    </xf>
    <xf borderId="0" fillId="0" fontId="5" numFmtId="164" xfId="0" applyFont="1" applyNumberFormat="1"/>
    <xf borderId="0" fillId="0" fontId="4" numFmtId="0" xfId="0" applyFont="1"/>
    <xf borderId="1" fillId="2" fontId="7" numFmtId="0" xfId="0" applyAlignment="1" applyBorder="1" applyFill="1" applyFont="1">
      <alignment horizontal="left" vertical="center"/>
    </xf>
    <xf borderId="1" fillId="2" fontId="7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3" fontId="8" numFmtId="0" xfId="0" applyAlignment="1" applyBorder="1" applyFill="1" applyFon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" fillId="3" fontId="8" numFmtId="164" xfId="0" applyAlignment="1" applyBorder="1" applyFont="1" applyNumberFormat="1">
      <alignment horizontal="center" vertical="center"/>
    </xf>
    <xf borderId="1" fillId="2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111111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>
        <c:manualLayout>
          <c:xMode val="edge"/>
          <c:yMode val="edge"/>
          <c:x val="0.2732165354330709"/>
          <c:y val="0.11068988043733195"/>
          <c:w val="0.4619004811898513"/>
          <c:h val="0.559666448910579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D2B95C"/>
              </a:solidFill>
            </c:spPr>
          </c:dPt>
          <c:dPt>
            <c:idx val="1"/>
            <c:spPr>
              <a:solidFill>
                <a:srgbClr val="D7C16F"/>
              </a:solidFill>
            </c:spPr>
          </c:dPt>
          <c:dPt>
            <c:idx val="2"/>
            <c:spPr>
              <a:solidFill>
                <a:srgbClr val="C9AB3B"/>
              </a:solidFill>
            </c:spPr>
          </c:dPt>
          <c:dPt>
            <c:idx val="3"/>
            <c:spPr>
              <a:solidFill>
                <a:srgbClr val="DECB86"/>
              </a:solidFill>
            </c:spPr>
          </c:dPt>
          <c:dPt>
            <c:idx val="4"/>
            <c:spPr>
              <a:solidFill>
                <a:srgbClr val="DFCD89"/>
              </a:solidFill>
            </c:spPr>
          </c:dPt>
          <c:dPt>
            <c:idx val="5"/>
            <c:spPr>
              <a:solidFill>
                <a:srgbClr val="E6D8A4"/>
              </a:solidFill>
            </c:spPr>
          </c:dPt>
          <c:dPt>
            <c:idx val="6"/>
            <c:spPr>
              <a:solidFill>
                <a:srgbClr val="FCFAF2"/>
              </a:solidFill>
            </c:spPr>
          </c:dPt>
          <c:dPt>
            <c:idx val="7"/>
            <c:spPr>
              <a:solidFill>
                <a:srgbClr val="5B4D19"/>
              </a:solidFill>
            </c:spPr>
          </c:dPt>
          <c:dPt>
            <c:idx val="8"/>
            <c:spPr>
              <a:solidFill>
                <a:srgbClr val="D2B95C"/>
              </a:solidFill>
            </c:spPr>
          </c:dPt>
          <c:dPt>
            <c:idx val="9"/>
            <c:spPr>
              <a:solidFill>
                <a:srgbClr val="D9D9D9"/>
              </a:solidFill>
            </c:spPr>
          </c:dPt>
          <c:dPt>
            <c:idx val="10"/>
            <c:spPr>
              <a:solidFill>
                <a:srgbClr val="BFBFBF"/>
              </a:solidFill>
            </c:spPr>
          </c:dPt>
          <c:dPt>
            <c:idx val="11"/>
            <c:spPr>
              <a:solidFill>
                <a:srgbClr val="A6A6A6"/>
              </a:solidFill>
            </c:spPr>
          </c:dPt>
          <c:dPt>
            <c:idx val="12"/>
            <c:spPr>
              <a:solidFill>
                <a:srgbClr val="F8F4E4"/>
              </a:solidFill>
            </c:spPr>
          </c:dPt>
          <c:dPt>
            <c:idx val="13"/>
            <c:spPr>
              <a:solidFill>
                <a:srgbClr val="F2F2F2"/>
              </a:solidFill>
            </c:spPr>
          </c:dPt>
          <c:dPt>
            <c:idx val="14"/>
            <c:spPr>
              <a:solidFill>
                <a:srgbClr val="D0B554"/>
              </a:solidFill>
            </c:spPr>
          </c:dPt>
          <c:dPt>
            <c:idx val="15"/>
            <c:spPr>
              <a:solidFill>
                <a:srgbClr val="66561C"/>
              </a:solidFill>
            </c:spPr>
          </c:dPt>
          <c:dPt>
            <c:idx val="16"/>
            <c:spPr>
              <a:solidFill>
                <a:srgbClr val="8D7727"/>
              </a:solidFill>
            </c:spPr>
          </c:dPt>
          <c:dPt>
            <c:idx val="17"/>
            <c:spPr>
              <a:solidFill>
                <a:srgbClr val="9D852B"/>
              </a:solidFill>
            </c:spPr>
          </c:dPt>
          <c:dPt>
            <c:idx val="18"/>
            <c:spPr>
              <a:solidFill>
                <a:srgbClr val="B49832"/>
              </a:solidFill>
            </c:spPr>
          </c:dPt>
          <c:dPt>
            <c:idx val="19"/>
            <c:spPr>
              <a:solidFill>
                <a:srgbClr val="C8A93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Sheet1!$A$10:$A$29</c:f>
            </c:strRef>
          </c:cat>
          <c:val>
            <c:numRef>
              <c:f>Sheet1!$D$10:$D$29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600075</xdr:colOff>
      <xdr:row>31</xdr:row>
      <xdr:rowOff>28575</xdr:rowOff>
    </xdr:from>
    <xdr:ext cx="4791075" cy="38671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43"/>
    <col customWidth="1" min="2" max="5" width="15.71"/>
    <col customWidth="1" min="6" max="6" width="9.14"/>
    <col customWidth="1" min="7" max="26" width="8.71"/>
  </cols>
  <sheetData>
    <row r="1" ht="49.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2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.0" customHeight="1">
      <c r="A3" s="4" t="s">
        <v>1</v>
      </c>
      <c r="B3" s="5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4" t="s">
        <v>2</v>
      </c>
      <c r="B4" s="5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4" t="s">
        <v>3</v>
      </c>
      <c r="B5" s="5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4" t="s">
        <v>4</v>
      </c>
      <c r="B6" s="7">
        <f>C30</f>
        <v>3500</v>
      </c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4" t="s">
        <v>5</v>
      </c>
      <c r="B7" s="7">
        <f>E30</f>
        <v>-90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9"/>
      <c r="B8" s="9"/>
      <c r="C8" s="9"/>
      <c r="D8" s="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10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12" t="s">
        <v>11</v>
      </c>
      <c r="B10" s="13" t="s">
        <v>12</v>
      </c>
      <c r="C10" s="14">
        <v>500.0</v>
      </c>
      <c r="D10" s="15">
        <v>650.0</v>
      </c>
      <c r="E10" s="14">
        <f t="shared" ref="E10:E29" si="1">C10-D10</f>
        <v>-150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12" t="s">
        <v>13</v>
      </c>
      <c r="B11" s="13" t="s">
        <v>12</v>
      </c>
      <c r="C11" s="14">
        <v>100.0</v>
      </c>
      <c r="D11" s="15">
        <v>95.0</v>
      </c>
      <c r="E11" s="14">
        <f t="shared" si="1"/>
        <v>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12" t="s">
        <v>14</v>
      </c>
      <c r="B12" s="13" t="s">
        <v>12</v>
      </c>
      <c r="C12" s="14">
        <v>100.0</v>
      </c>
      <c r="D12" s="15">
        <v>120.0</v>
      </c>
      <c r="E12" s="14">
        <f t="shared" si="1"/>
        <v>-20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12" t="s">
        <v>15</v>
      </c>
      <c r="B13" s="13" t="s">
        <v>16</v>
      </c>
      <c r="C13" s="14">
        <v>200.0</v>
      </c>
      <c r="D13" s="15">
        <v>250.0</v>
      </c>
      <c r="E13" s="14">
        <f t="shared" si="1"/>
        <v>-50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12" t="s">
        <v>17</v>
      </c>
      <c r="B14" s="13" t="s">
        <v>12</v>
      </c>
      <c r="C14" s="14">
        <v>100.0</v>
      </c>
      <c r="D14" s="15">
        <v>60.0</v>
      </c>
      <c r="E14" s="14">
        <f t="shared" si="1"/>
        <v>40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0.0" customHeight="1">
      <c r="A15" s="12" t="s">
        <v>18</v>
      </c>
      <c r="B15" s="13" t="s">
        <v>19</v>
      </c>
      <c r="C15" s="14">
        <v>150.0</v>
      </c>
      <c r="D15" s="15">
        <v>100.0</v>
      </c>
      <c r="E15" s="14">
        <f t="shared" si="1"/>
        <v>50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0" customHeight="1">
      <c r="A16" s="12" t="s">
        <v>20</v>
      </c>
      <c r="B16" s="13" t="s">
        <v>19</v>
      </c>
      <c r="C16" s="14">
        <v>150.0</v>
      </c>
      <c r="D16" s="15">
        <v>180.0</v>
      </c>
      <c r="E16" s="14">
        <f t="shared" si="1"/>
        <v>-30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A17" s="12" t="s">
        <v>21</v>
      </c>
      <c r="B17" s="13" t="s">
        <v>19</v>
      </c>
      <c r="C17" s="14">
        <v>120.0</v>
      </c>
      <c r="D17" s="15">
        <v>100.0</v>
      </c>
      <c r="E17" s="14">
        <f t="shared" si="1"/>
        <v>20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12" t="s">
        <v>22</v>
      </c>
      <c r="B18" s="13" t="s">
        <v>19</v>
      </c>
      <c r="C18" s="14">
        <v>150.0</v>
      </c>
      <c r="D18" s="15">
        <v>120.0</v>
      </c>
      <c r="E18" s="14">
        <f t="shared" si="1"/>
        <v>30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12" t="s">
        <v>23</v>
      </c>
      <c r="B19" s="13" t="s">
        <v>19</v>
      </c>
      <c r="C19" s="14">
        <v>120.0</v>
      </c>
      <c r="D19" s="15">
        <v>100.0</v>
      </c>
      <c r="E19" s="14">
        <f t="shared" si="1"/>
        <v>20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0" customHeight="1">
      <c r="A20" s="12" t="s">
        <v>24</v>
      </c>
      <c r="B20" s="13" t="s">
        <v>16</v>
      </c>
      <c r="C20" s="14">
        <v>500.0</v>
      </c>
      <c r="D20" s="15">
        <v>580.0</v>
      </c>
      <c r="E20" s="14">
        <f t="shared" si="1"/>
        <v>-80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12" t="s">
        <v>25</v>
      </c>
      <c r="B21" s="13" t="s">
        <v>12</v>
      </c>
      <c r="C21" s="14">
        <v>200.0</v>
      </c>
      <c r="D21" s="15">
        <v>220.0</v>
      </c>
      <c r="E21" s="14">
        <f t="shared" si="1"/>
        <v>-20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0" customHeight="1">
      <c r="A22" s="12" t="s">
        <v>18</v>
      </c>
      <c r="B22" s="13" t="s">
        <v>19</v>
      </c>
      <c r="C22" s="14">
        <v>100.0</v>
      </c>
      <c r="D22" s="15">
        <v>120.0</v>
      </c>
      <c r="E22" s="14">
        <f t="shared" si="1"/>
        <v>-20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12" t="s">
        <v>20</v>
      </c>
      <c r="B23" s="13" t="s">
        <v>19</v>
      </c>
      <c r="C23" s="14">
        <v>100.0</v>
      </c>
      <c r="D23" s="15">
        <v>95.0</v>
      </c>
      <c r="E23" s="14">
        <f t="shared" si="1"/>
        <v>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12" t="s">
        <v>21</v>
      </c>
      <c r="B24" s="13" t="s">
        <v>19</v>
      </c>
      <c r="C24" s="14">
        <v>100.0</v>
      </c>
      <c r="D24" s="15">
        <v>120.0</v>
      </c>
      <c r="E24" s="14">
        <f t="shared" si="1"/>
        <v>-20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12" t="s">
        <v>22</v>
      </c>
      <c r="B25" s="13" t="s">
        <v>19</v>
      </c>
      <c r="C25" s="14">
        <v>130.0</v>
      </c>
      <c r="D25" s="15">
        <v>100.0</v>
      </c>
      <c r="E25" s="14">
        <f t="shared" si="1"/>
        <v>30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2" t="s">
        <v>23</v>
      </c>
      <c r="B26" s="13" t="s">
        <v>19</v>
      </c>
      <c r="C26" s="14">
        <v>100.0</v>
      </c>
      <c r="D26" s="15">
        <v>100.0</v>
      </c>
      <c r="E26" s="14">
        <f t="shared" si="1"/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2" t="s">
        <v>26</v>
      </c>
      <c r="B27" s="13" t="s">
        <v>27</v>
      </c>
      <c r="C27" s="14">
        <v>200.0</v>
      </c>
      <c r="D27" s="15">
        <v>150.0</v>
      </c>
      <c r="E27" s="14">
        <f t="shared" si="1"/>
        <v>50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12" t="s">
        <v>28</v>
      </c>
      <c r="B28" s="13" t="s">
        <v>29</v>
      </c>
      <c r="C28" s="14">
        <v>130.0</v>
      </c>
      <c r="D28" s="15">
        <v>130.0</v>
      </c>
      <c r="E28" s="14">
        <f t="shared" si="1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2" t="s">
        <v>30</v>
      </c>
      <c r="B29" s="13" t="s">
        <v>31</v>
      </c>
      <c r="C29" s="14">
        <v>250.0</v>
      </c>
      <c r="D29" s="15">
        <v>200.0</v>
      </c>
      <c r="E29" s="14">
        <f t="shared" si="1"/>
        <v>50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10" t="s">
        <v>32</v>
      </c>
      <c r="B30" s="11"/>
      <c r="C30" s="16">
        <f t="shared" ref="C30:E30" si="2">SUM(C10:C29)</f>
        <v>3500</v>
      </c>
      <c r="D30" s="16">
        <f t="shared" si="2"/>
        <v>3590</v>
      </c>
      <c r="E30" s="16">
        <f t="shared" si="2"/>
        <v>-90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B7:C7"/>
    <mergeCell ref="A1:E1"/>
    <mergeCell ref="B3:C3"/>
    <mergeCell ref="B4:C4"/>
    <mergeCell ref="B5:C5"/>
    <mergeCell ref="B6:C6"/>
  </mergeCells>
  <printOptions/>
  <pageMargins bottom="0.75" footer="0.0" header="0.0" left="0.7" right="0.7" top="0.75"/>
  <pageSetup orientation="portrait"/>
  <drawing r:id="rId1"/>
</worksheet>
</file>