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<sst xmlns="http://schemas.openxmlformats.org/spreadsheetml/2006/main" count="72" uniqueCount="41">
  <si>
    <t>Company Annual Budget</t>
  </si>
  <si>
    <t>Company Name:</t>
  </si>
  <si>
    <t>Company Branch:</t>
  </si>
  <si>
    <t>INCOME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</si>
  <si>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</si>
  <si>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</si>
  <si>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</si>
  <si>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</si>
  <si>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</si>
  <si>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</si>
  <si>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</si>
  <si>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</si>
  <si>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</si>
  <si>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</si>
  <si>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</si>
  <si>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</si>
  <si>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</si>
  <si>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Profit</t>
  </si>
  <si>
    <t>Shares &amp; Dividend</t>
  </si>
  <si>
    <t>Consulting Fees</t>
  </si>
  <si>
    <t>Others</t>
  </si>
  <si>
    <t>EXPENSES</t>
  </si>
  <si>
    <t xml:space="preserve">Salaries </t>
  </si>
  <si>
    <t>Travel Expense</t>
  </si>
  <si>
    <t>Insurance</t>
  </si>
  <si>
    <t>Rent</t>
  </si>
  <si>
    <t>Events/Parties</t>
  </si>
  <si>
    <t>Accounting &amp; Legal</t>
  </si>
  <si>
    <t>Maintenance &amp; Repairs</t>
  </si>
  <si>
    <t>Interest on Shares</t>
  </si>
  <si>
    <t>Taxes</t>
  </si>
  <si>
    <t>Research &amp; Development</t>
  </si>
  <si>
    <t xml:space="preserve">Workers Compensation </t>
  </si>
  <si>
    <t>Employee Health Insurance</t>
  </si>
  <si>
    <t>Employee Utilities</t>
  </si>
  <si>
    <t>Equipment</t>
  </si>
  <si>
    <t>Electricity</t>
  </si>
  <si>
    <t>PayRoll Taxes</t>
  </si>
  <si>
    <t>Marketing Expenses</t>
  </si>
  <si>
    <t>SUMMARY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</si>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</sst>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9">
    <font>
      <sz val="11.0"/>
      <color rgb="FF000000"/>
      <name val="Calibri"/>
    </font>
    <font>
      <b/>
      <sz val="30.0"/>
      <color rgb="FFED7D31"/>
      <name val="Calibri"/>
    </font>
    <font/>
    <font>
      <b/>
      <sz val="11.0"/>
      <color rgb="FF000000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b/>
      <sz val="12.0"/>
      <color rgb="FFED7D31"/>
      <name val="Calibri"/>
    </font>
    <font>
      <b/>
      <sz val="12.0"/>
      <color rgb="FF111111"/>
      <name val="Calibri"/>
    </font>
    <font>
      <sz val="11.0"/>
      <color rgb="FF11111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D7D31"/>
        <bgColor rgb="FFED7D31"/>
      </patternFill>
    </fill>
  </fills>
  <borders count="4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0" fillId="0" fontId="0" numFmtId="0" xfId="0" applyAlignment="1" applyFont="1">
      <alignment shrinkToFit="0" wrapText="1"/>
    </xf>
    <xf borderId="0" fillId="0" fontId="0" numFmtId="0" xfId="0" applyAlignment="1" applyFont="1">
      <alignment horizontal="left" shrinkToFit="0" vertical="center" wrapText="1"/>
    </xf>
    <xf borderId="1" fillId="0" fontId="0" numFmtId="0" xfId="0" applyAlignment="1" applyBorder="1" applyFont="1">
      <alignment horizontal="center" shrinkToFit="0" wrapText="1"/>
    </xf>
    <xf borderId="1" fillId="0" fontId="2" numFmtId="0" xfId="0" applyBorder="1" applyFont="1"/>
    <xf borderId="2" fillId="0" fontId="0" numFmtId="0" xfId="0" applyAlignment="1" applyBorder="1" applyFont="1">
      <alignment horizontal="center" shrinkToFit="0" wrapText="1"/>
    </xf>
    <xf borderId="2" fillId="0" fontId="2" numFmtId="0" xfId="0" applyBorder="1" applyFont="1"/>
    <xf borderId="0" fillId="0" fontId="3" numFmtId="0" xfId="0" applyAlignment="1" applyFont="1">
      <alignment horizontal="left" shrinkToFit="0" wrapText="1"/>
    </xf>
    <xf borderId="0" fillId="0" fontId="3" numFmtId="0" xfId="0" applyFont="1"/>
    <xf borderId="0" fillId="0" fontId="3" numFmtId="0" xfId="0" applyAlignment="1" applyFont="1">
      <alignment horizontal="left"/>
    </xf>
    <xf borderId="3" fillId="2" fontId="4" numFmtId="0" xfId="0" applyAlignment="1" applyBorder="1" applyFill="1" applyFont="1">
      <alignment horizontal="left" shrinkToFit="0" vertical="center" wrapText="1"/>
    </xf>
    <xf borderId="3" fillId="2" fontId="4" numFmtId="164" xfId="0" applyAlignment="1" applyBorder="1" applyFont="1" applyNumberFormat="1">
      <alignment horizontal="center" vertical="center"/>
    </xf>
    <xf borderId="3" fillId="0" fontId="0" numFmtId="0" xfId="0" applyAlignment="1" applyBorder="1" applyFont="1">
      <alignment horizontal="left" shrinkToFit="0" vertical="center" wrapText="1"/>
    </xf>
    <xf borderId="3" fillId="0" fontId="0" numFmtId="165" xfId="0" applyAlignment="1" applyBorder="1" applyFont="1" applyNumberFormat="1">
      <alignment horizontal="center" vertical="center"/>
    </xf>
    <xf borderId="3" fillId="0" fontId="5" numFmtId="165" xfId="0" applyAlignment="1" applyBorder="1" applyFont="1" applyNumberFormat="1">
      <alignment horizontal="center" vertical="center"/>
    </xf>
    <xf borderId="3" fillId="0" fontId="6" numFmtId="0" xfId="0" applyAlignment="1" applyBorder="1" applyFont="1">
      <alignment horizontal="left" shrinkToFit="0" vertical="center" wrapText="1"/>
    </xf>
    <xf borderId="3" fillId="0" fontId="6" numFmtId="165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shrinkToFit="0" vertical="center" wrapText="1"/>
    </xf>
    <xf borderId="0" fillId="0" fontId="7" numFmtId="165" xfId="0" applyAlignment="1" applyFont="1" applyNumberFormat="1">
      <alignment horizontal="center" vertical="center"/>
    </xf>
    <xf borderId="3" fillId="0" fontId="8" numFmtId="165" xfId="0" applyAlignment="1" applyBorder="1" applyFont="1" applyNumberFormat="1">
      <alignment horizontal="center" vertical="center"/>
    </xf>
    <xf borderId="3" fillId="0" fontId="0" numFmtId="164" xfId="0" applyAlignment="1" applyBorder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tx>
            <c:strRef>
              <c:f>Sheet1!$A$35</c:f>
            </c:strRef>
          </c:tx>
          <c:dPt>
            <c:idx val="0"/>
            <c:spPr>
              <a:solidFill>
                <a:srgbClr val="3366CC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Sheet1!$B$34:$M$34</c:f>
            </c:strRef>
          </c:cat>
          <c:val>
            <c:numRef>
              <c:f>Sheet1!$B$35:$M$35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34"/>
      </c:doughnut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228600</xdr:colOff>
      <xdr:row>37</xdr:row>
      <xdr:rowOff>28575</xdr:rowOff>
    </xdr:from>
    <xdr:ext cx="3810000" cy="24955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9.43"/>
    <col customWidth="1" min="3" max="4" width="9.14"/>
    <col customWidth="1" min="5" max="6" width="8.43"/>
    <col customWidth="1" min="7" max="7" width="8.57"/>
    <col customWidth="1" min="8" max="11" width="8.43"/>
    <col customWidth="1" min="12" max="12" width="9.14"/>
    <col customWidth="1" min="13" max="13" width="9.0"/>
    <col customWidth="1" min="14" max="14" width="11.14"/>
    <col customWidth="1" min="15" max="26" width="8.71"/>
  </cols>
  <sheetData>
    <row r="1" ht="39.75" customHeight="1">
      <c r="A1" s="1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7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75" customHeight="1">
      <c r="A3" s="4" t="s">
        <v>1</v>
      </c>
      <c r="C3" s="5"/>
      <c r="D3" s="6"/>
      <c r="E3" s="6"/>
      <c r="F3" s="6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4" t="s">
        <v>2</v>
      </c>
      <c r="C4" s="7"/>
      <c r="D4" s="8"/>
      <c r="E4" s="8"/>
      <c r="F4" s="8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9"/>
      <c r="B5" s="10"/>
      <c r="C5" s="11"/>
      <c r="D5" s="1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4.5" customHeight="1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15</v>
      </c>
      <c r="N6" s="13" t="s">
        <v>16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4.5" customHeight="1">
      <c r="A7" s="14" t="s">
        <v>17</v>
      </c>
      <c r="B7" s="15">
        <v>60000.0</v>
      </c>
      <c r="C7" s="15">
        <v>62000.0</v>
      </c>
      <c r="D7" s="15">
        <v>60000.0</v>
      </c>
      <c r="E7" s="15">
        <v>65000.0</v>
      </c>
      <c r="F7" s="15">
        <v>63000.0</v>
      </c>
      <c r="G7" s="15">
        <v>69000.0</v>
      </c>
      <c r="H7" s="15">
        <v>62000.0</v>
      </c>
      <c r="I7" s="15">
        <v>65000.0</v>
      </c>
      <c r="J7" s="15">
        <v>63000.0</v>
      </c>
      <c r="K7" s="15">
        <v>60000.0</v>
      </c>
      <c r="L7" s="15">
        <v>60000.0</v>
      </c>
      <c r="M7" s="15">
        <v>60000.0</v>
      </c>
      <c r="N7" s="16">
        <f t="shared" ref="N7:N10" si="1">SUM(B7:M7)</f>
        <v>749000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4.5" customHeight="1">
      <c r="A8" s="14" t="s">
        <v>18</v>
      </c>
      <c r="B8" s="15">
        <v>1600.0</v>
      </c>
      <c r="C8" s="15">
        <v>1600.0</v>
      </c>
      <c r="D8" s="15">
        <v>1600.0</v>
      </c>
      <c r="E8" s="15">
        <v>1600.0</v>
      </c>
      <c r="F8" s="15">
        <v>1600.0</v>
      </c>
      <c r="G8" s="15">
        <v>1600.0</v>
      </c>
      <c r="H8" s="15">
        <v>1600.0</v>
      </c>
      <c r="I8" s="15">
        <v>1600.0</v>
      </c>
      <c r="J8" s="15">
        <v>1600.0</v>
      </c>
      <c r="K8" s="15">
        <v>1600.0</v>
      </c>
      <c r="L8" s="15">
        <v>1600.0</v>
      </c>
      <c r="M8" s="15">
        <v>1600.0</v>
      </c>
      <c r="N8" s="16">
        <f t="shared" si="1"/>
        <v>19200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4.5" customHeight="1">
      <c r="A9" s="14" t="s">
        <v>19</v>
      </c>
      <c r="B9" s="15">
        <v>1000.0</v>
      </c>
      <c r="C9" s="15">
        <v>1000.0</v>
      </c>
      <c r="D9" s="15">
        <v>1000.0</v>
      </c>
      <c r="E9" s="15">
        <v>1000.0</v>
      </c>
      <c r="F9" s="15">
        <v>1000.0</v>
      </c>
      <c r="G9" s="15">
        <v>1000.0</v>
      </c>
      <c r="H9" s="15">
        <v>1000.0</v>
      </c>
      <c r="I9" s="15">
        <v>1000.0</v>
      </c>
      <c r="J9" s="15">
        <v>1000.0</v>
      </c>
      <c r="K9" s="15">
        <v>1000.0</v>
      </c>
      <c r="L9" s="15">
        <v>1000.0</v>
      </c>
      <c r="M9" s="15">
        <v>1000.0</v>
      </c>
      <c r="N9" s="16">
        <f t="shared" si="1"/>
        <v>12000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4.5" customHeight="1">
      <c r="A10" s="14" t="s">
        <v>20</v>
      </c>
      <c r="B10" s="15">
        <v>500.0</v>
      </c>
      <c r="C10" s="15">
        <v>500.0</v>
      </c>
      <c r="D10" s="15">
        <v>500.0</v>
      </c>
      <c r="E10" s="15">
        <v>500.0</v>
      </c>
      <c r="F10" s="15">
        <v>500.0</v>
      </c>
      <c r="G10" s="15">
        <v>500.0</v>
      </c>
      <c r="H10" s="15">
        <v>500.0</v>
      </c>
      <c r="I10" s="15">
        <v>500.0</v>
      </c>
      <c r="J10" s="15">
        <v>500.0</v>
      </c>
      <c r="K10" s="15">
        <v>500.0</v>
      </c>
      <c r="L10" s="15">
        <v>500.0</v>
      </c>
      <c r="M10" s="15">
        <v>500.0</v>
      </c>
      <c r="N10" s="16">
        <f t="shared" si="1"/>
        <v>6000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4.5" customHeight="1">
      <c r="A11" s="17" t="s">
        <v>16</v>
      </c>
      <c r="B11" s="18">
        <f t="shared" ref="B11:N11" si="2">SUM(B7:B10)</f>
        <v>63100</v>
      </c>
      <c r="C11" s="18">
        <f t="shared" si="2"/>
        <v>65100</v>
      </c>
      <c r="D11" s="18">
        <f t="shared" si="2"/>
        <v>63100</v>
      </c>
      <c r="E11" s="18">
        <f t="shared" si="2"/>
        <v>68100</v>
      </c>
      <c r="F11" s="18">
        <f t="shared" si="2"/>
        <v>66100</v>
      </c>
      <c r="G11" s="18">
        <f t="shared" si="2"/>
        <v>72100</v>
      </c>
      <c r="H11" s="18">
        <f t="shared" si="2"/>
        <v>65100</v>
      </c>
      <c r="I11" s="18">
        <f t="shared" si="2"/>
        <v>68100</v>
      </c>
      <c r="J11" s="18">
        <f t="shared" si="2"/>
        <v>66100</v>
      </c>
      <c r="K11" s="18">
        <f t="shared" si="2"/>
        <v>63100</v>
      </c>
      <c r="L11" s="18">
        <f t="shared" si="2"/>
        <v>63100</v>
      </c>
      <c r="M11" s="18">
        <f t="shared" si="2"/>
        <v>63100</v>
      </c>
      <c r="N11" s="18">
        <f t="shared" si="2"/>
        <v>786200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4.5" customHeight="1">
      <c r="A13" s="12" t="s">
        <v>21</v>
      </c>
      <c r="B13" s="13" t="s">
        <v>4</v>
      </c>
      <c r="C13" s="13" t="s">
        <v>5</v>
      </c>
      <c r="D13" s="13" t="s">
        <v>6</v>
      </c>
      <c r="E13" s="13" t="s">
        <v>7</v>
      </c>
      <c r="F13" s="13" t="s">
        <v>8</v>
      </c>
      <c r="G13" s="13" t="s">
        <v>9</v>
      </c>
      <c r="H13" s="13" t="s">
        <v>10</v>
      </c>
      <c r="I13" s="13" t="s">
        <v>11</v>
      </c>
      <c r="J13" s="13" t="s">
        <v>12</v>
      </c>
      <c r="K13" s="13" t="s">
        <v>13</v>
      </c>
      <c r="L13" s="13" t="s">
        <v>14</v>
      </c>
      <c r="M13" s="13" t="s">
        <v>15</v>
      </c>
      <c r="N13" s="13" t="s">
        <v>16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4.5" customHeight="1">
      <c r="A14" s="14" t="s">
        <v>22</v>
      </c>
      <c r="B14" s="21">
        <v>20200.0</v>
      </c>
      <c r="C14" s="21">
        <v>20200.0</v>
      </c>
      <c r="D14" s="21">
        <v>20200.0</v>
      </c>
      <c r="E14" s="21">
        <v>20200.0</v>
      </c>
      <c r="F14" s="21">
        <v>20200.0</v>
      </c>
      <c r="G14" s="21">
        <v>20200.0</v>
      </c>
      <c r="H14" s="21">
        <v>20200.0</v>
      </c>
      <c r="I14" s="21">
        <v>20200.0</v>
      </c>
      <c r="J14" s="21">
        <v>20200.0</v>
      </c>
      <c r="K14" s="21">
        <v>20200.0</v>
      </c>
      <c r="L14" s="21">
        <v>20200.0</v>
      </c>
      <c r="M14" s="21">
        <v>20200.0</v>
      </c>
      <c r="N14" s="16">
        <f t="shared" ref="N14:N31" si="3">SUM(B14:M14)</f>
        <v>242400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4.5" customHeight="1">
      <c r="A15" s="14" t="s">
        <v>23</v>
      </c>
      <c r="B15" s="21">
        <v>1200.0</v>
      </c>
      <c r="C15" s="21">
        <v>1200.0</v>
      </c>
      <c r="D15" s="21">
        <v>1200.0</v>
      </c>
      <c r="E15" s="21">
        <v>1200.0</v>
      </c>
      <c r="F15" s="21">
        <v>1200.0</v>
      </c>
      <c r="G15" s="21">
        <v>1200.0</v>
      </c>
      <c r="H15" s="21">
        <v>1200.0</v>
      </c>
      <c r="I15" s="21">
        <v>1200.0</v>
      </c>
      <c r="J15" s="21">
        <v>1200.0</v>
      </c>
      <c r="K15" s="21">
        <v>1200.0</v>
      </c>
      <c r="L15" s="21">
        <v>1200.0</v>
      </c>
      <c r="M15" s="21">
        <v>1200.0</v>
      </c>
      <c r="N15" s="16">
        <f t="shared" si="3"/>
        <v>14400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4.5" customHeight="1">
      <c r="A16" s="14" t="s">
        <v>24</v>
      </c>
      <c r="B16" s="21">
        <v>1200.0</v>
      </c>
      <c r="C16" s="21">
        <v>1200.0</v>
      </c>
      <c r="D16" s="21">
        <v>1200.0</v>
      </c>
      <c r="E16" s="21">
        <v>1200.0</v>
      </c>
      <c r="F16" s="21">
        <v>1200.0</v>
      </c>
      <c r="G16" s="21">
        <v>1200.0</v>
      </c>
      <c r="H16" s="21">
        <v>1200.0</v>
      </c>
      <c r="I16" s="21">
        <v>1200.0</v>
      </c>
      <c r="J16" s="21">
        <v>1200.0</v>
      </c>
      <c r="K16" s="21">
        <v>1200.0</v>
      </c>
      <c r="L16" s="21">
        <v>1200.0</v>
      </c>
      <c r="M16" s="21">
        <v>1200.0</v>
      </c>
      <c r="N16" s="16">
        <f t="shared" si="3"/>
        <v>14400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4.5" customHeight="1">
      <c r="A17" s="14" t="s">
        <v>25</v>
      </c>
      <c r="B17" s="21">
        <v>1500.0</v>
      </c>
      <c r="C17" s="21">
        <v>1500.0</v>
      </c>
      <c r="D17" s="21">
        <v>1500.0</v>
      </c>
      <c r="E17" s="21">
        <v>1500.0</v>
      </c>
      <c r="F17" s="21">
        <v>1500.0</v>
      </c>
      <c r="G17" s="21">
        <v>1500.0</v>
      </c>
      <c r="H17" s="21">
        <v>1500.0</v>
      </c>
      <c r="I17" s="21">
        <v>1500.0</v>
      </c>
      <c r="J17" s="21">
        <v>1500.0</v>
      </c>
      <c r="K17" s="21">
        <v>1500.0</v>
      </c>
      <c r="L17" s="21">
        <v>1500.0</v>
      </c>
      <c r="M17" s="21">
        <v>1500.0</v>
      </c>
      <c r="N17" s="16">
        <f t="shared" si="3"/>
        <v>18000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4.5" customHeight="1">
      <c r="A18" s="14" t="s">
        <v>26</v>
      </c>
      <c r="B18" s="21">
        <v>1000.0</v>
      </c>
      <c r="C18" s="21">
        <v>1000.0</v>
      </c>
      <c r="D18" s="21">
        <v>1000.0</v>
      </c>
      <c r="E18" s="21">
        <v>1000.0</v>
      </c>
      <c r="F18" s="21">
        <v>1000.0</v>
      </c>
      <c r="G18" s="21">
        <v>1000.0</v>
      </c>
      <c r="H18" s="21">
        <v>1000.0</v>
      </c>
      <c r="I18" s="21">
        <v>1000.0</v>
      </c>
      <c r="J18" s="21">
        <v>1000.0</v>
      </c>
      <c r="K18" s="21">
        <v>1000.0</v>
      </c>
      <c r="L18" s="21">
        <v>1000.0</v>
      </c>
      <c r="M18" s="21">
        <v>1000.0</v>
      </c>
      <c r="N18" s="16">
        <f t="shared" si="3"/>
        <v>12000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4.5" customHeight="1">
      <c r="A19" s="14" t="s">
        <v>27</v>
      </c>
      <c r="B19" s="21">
        <v>5000.0</v>
      </c>
      <c r="C19" s="21">
        <v>5000.0</v>
      </c>
      <c r="D19" s="21">
        <v>5000.0</v>
      </c>
      <c r="E19" s="21">
        <v>5000.0</v>
      </c>
      <c r="F19" s="21">
        <v>5000.0</v>
      </c>
      <c r="G19" s="21">
        <v>5000.0</v>
      </c>
      <c r="H19" s="21">
        <v>5000.0</v>
      </c>
      <c r="I19" s="21">
        <v>5000.0</v>
      </c>
      <c r="J19" s="21">
        <v>5000.0</v>
      </c>
      <c r="K19" s="21">
        <v>5000.0</v>
      </c>
      <c r="L19" s="21">
        <v>5000.0</v>
      </c>
      <c r="M19" s="21">
        <v>5000.0</v>
      </c>
      <c r="N19" s="16">
        <f t="shared" si="3"/>
        <v>60000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4.5" customHeight="1">
      <c r="A20" s="14" t="s">
        <v>28</v>
      </c>
      <c r="B20" s="21">
        <v>3000.0</v>
      </c>
      <c r="C20" s="21">
        <v>3000.0</v>
      </c>
      <c r="D20" s="21">
        <v>3000.0</v>
      </c>
      <c r="E20" s="21">
        <v>3000.0</v>
      </c>
      <c r="F20" s="21">
        <v>3000.0</v>
      </c>
      <c r="G20" s="21">
        <v>3000.0</v>
      </c>
      <c r="H20" s="21">
        <v>3000.0</v>
      </c>
      <c r="I20" s="21">
        <v>3000.0</v>
      </c>
      <c r="J20" s="21">
        <v>3000.0</v>
      </c>
      <c r="K20" s="21">
        <v>3000.0</v>
      </c>
      <c r="L20" s="21">
        <v>3000.0</v>
      </c>
      <c r="M20" s="21">
        <v>3000.0</v>
      </c>
      <c r="N20" s="16">
        <f t="shared" si="3"/>
        <v>36000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4.5" customHeight="1">
      <c r="A21" s="14" t="s">
        <v>29</v>
      </c>
      <c r="B21" s="21">
        <v>2000.0</v>
      </c>
      <c r="C21" s="21">
        <v>2000.0</v>
      </c>
      <c r="D21" s="21">
        <v>2000.0</v>
      </c>
      <c r="E21" s="21">
        <v>2000.0</v>
      </c>
      <c r="F21" s="21">
        <v>2000.0</v>
      </c>
      <c r="G21" s="21">
        <v>2000.0</v>
      </c>
      <c r="H21" s="21">
        <v>2000.0</v>
      </c>
      <c r="I21" s="21">
        <v>2000.0</v>
      </c>
      <c r="J21" s="21">
        <v>2000.0</v>
      </c>
      <c r="K21" s="21">
        <v>2000.0</v>
      </c>
      <c r="L21" s="21">
        <v>2000.0</v>
      </c>
      <c r="M21" s="21">
        <v>2000.0</v>
      </c>
      <c r="N21" s="16">
        <f t="shared" si="3"/>
        <v>24000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4.5" customHeight="1">
      <c r="A22" s="14" t="s">
        <v>30</v>
      </c>
      <c r="B22" s="21">
        <v>1200.0</v>
      </c>
      <c r="C22" s="21">
        <v>1200.0</v>
      </c>
      <c r="D22" s="21">
        <v>1200.0</v>
      </c>
      <c r="E22" s="21">
        <v>1200.0</v>
      </c>
      <c r="F22" s="21">
        <v>1200.0</v>
      </c>
      <c r="G22" s="21">
        <v>1200.0</v>
      </c>
      <c r="H22" s="21">
        <v>1200.0</v>
      </c>
      <c r="I22" s="21">
        <v>1200.0</v>
      </c>
      <c r="J22" s="21">
        <v>1200.0</v>
      </c>
      <c r="K22" s="21">
        <v>1200.0</v>
      </c>
      <c r="L22" s="21">
        <v>1200.0</v>
      </c>
      <c r="M22" s="21">
        <v>1200.0</v>
      </c>
      <c r="N22" s="16">
        <f t="shared" si="3"/>
        <v>14400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4.5" customHeight="1">
      <c r="A23" s="14" t="s">
        <v>31</v>
      </c>
      <c r="B23" s="21">
        <v>1300.0</v>
      </c>
      <c r="C23" s="21">
        <v>1300.0</v>
      </c>
      <c r="D23" s="21">
        <v>1300.0</v>
      </c>
      <c r="E23" s="21">
        <v>1300.0</v>
      </c>
      <c r="F23" s="21">
        <v>1300.0</v>
      </c>
      <c r="G23" s="21">
        <v>1300.0</v>
      </c>
      <c r="H23" s="21">
        <v>1300.0</v>
      </c>
      <c r="I23" s="21">
        <v>1300.0</v>
      </c>
      <c r="J23" s="21">
        <v>1300.0</v>
      </c>
      <c r="K23" s="21">
        <v>1300.0</v>
      </c>
      <c r="L23" s="21">
        <v>1300.0</v>
      </c>
      <c r="M23" s="21">
        <v>1300.0</v>
      </c>
      <c r="N23" s="16">
        <f t="shared" si="3"/>
        <v>15600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4.5" customHeight="1">
      <c r="A24" s="14" t="s">
        <v>32</v>
      </c>
      <c r="B24" s="15">
        <v>1800.0</v>
      </c>
      <c r="C24" s="15">
        <v>1800.0</v>
      </c>
      <c r="D24" s="15">
        <v>1800.0</v>
      </c>
      <c r="E24" s="15">
        <v>1800.0</v>
      </c>
      <c r="F24" s="15">
        <v>1800.0</v>
      </c>
      <c r="G24" s="15">
        <v>1800.0</v>
      </c>
      <c r="H24" s="15">
        <v>1800.0</v>
      </c>
      <c r="I24" s="15">
        <v>1800.0</v>
      </c>
      <c r="J24" s="15">
        <v>1800.0</v>
      </c>
      <c r="K24" s="15">
        <v>1800.0</v>
      </c>
      <c r="L24" s="15">
        <v>1800.0</v>
      </c>
      <c r="M24" s="15">
        <v>1800.0</v>
      </c>
      <c r="N24" s="16">
        <f t="shared" si="3"/>
        <v>21600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4.5" customHeight="1">
      <c r="A25" s="14" t="s">
        <v>33</v>
      </c>
      <c r="B25" s="15">
        <v>1300.0</v>
      </c>
      <c r="C25" s="15">
        <v>1300.0</v>
      </c>
      <c r="D25" s="15">
        <v>1300.0</v>
      </c>
      <c r="E25" s="15">
        <v>1300.0</v>
      </c>
      <c r="F25" s="15">
        <v>1300.0</v>
      </c>
      <c r="G25" s="15">
        <v>1300.0</v>
      </c>
      <c r="H25" s="15">
        <v>1300.0</v>
      </c>
      <c r="I25" s="15">
        <v>1300.0</v>
      </c>
      <c r="J25" s="15">
        <v>1300.0</v>
      </c>
      <c r="K25" s="15">
        <v>1300.0</v>
      </c>
      <c r="L25" s="15">
        <v>1300.0</v>
      </c>
      <c r="M25" s="15">
        <v>1300.0</v>
      </c>
      <c r="N25" s="16">
        <f t="shared" si="3"/>
        <v>15600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4.5" customHeight="1">
      <c r="A26" s="14" t="s">
        <v>34</v>
      </c>
      <c r="B26" s="15">
        <v>1500.0</v>
      </c>
      <c r="C26" s="15">
        <v>1500.0</v>
      </c>
      <c r="D26" s="15">
        <v>1500.0</v>
      </c>
      <c r="E26" s="15">
        <v>1500.0</v>
      </c>
      <c r="F26" s="15">
        <v>1500.0</v>
      </c>
      <c r="G26" s="15">
        <v>1500.0</v>
      </c>
      <c r="H26" s="15">
        <v>1500.0</v>
      </c>
      <c r="I26" s="15">
        <v>1500.0</v>
      </c>
      <c r="J26" s="15">
        <v>1500.0</v>
      </c>
      <c r="K26" s="15">
        <v>1500.0</v>
      </c>
      <c r="L26" s="15">
        <v>1500.0</v>
      </c>
      <c r="M26" s="15">
        <v>1500.0</v>
      </c>
      <c r="N26" s="16">
        <f t="shared" si="3"/>
        <v>18000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4.5" customHeight="1">
      <c r="A27" s="22" t="s">
        <v>35</v>
      </c>
      <c r="B27" s="15">
        <v>300.0</v>
      </c>
      <c r="C27" s="15">
        <v>300.0</v>
      </c>
      <c r="D27" s="15">
        <v>300.0</v>
      </c>
      <c r="E27" s="15">
        <v>300.0</v>
      </c>
      <c r="F27" s="15">
        <v>300.0</v>
      </c>
      <c r="G27" s="15">
        <v>300.0</v>
      </c>
      <c r="H27" s="15">
        <v>300.0</v>
      </c>
      <c r="I27" s="15">
        <v>300.0</v>
      </c>
      <c r="J27" s="15">
        <v>300.0</v>
      </c>
      <c r="K27" s="15">
        <v>300.0</v>
      </c>
      <c r="L27" s="15">
        <v>300.0</v>
      </c>
      <c r="M27" s="15">
        <v>300.0</v>
      </c>
      <c r="N27" s="16">
        <f t="shared" si="3"/>
        <v>3600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4.5" customHeight="1">
      <c r="A28" s="22" t="s">
        <v>36</v>
      </c>
      <c r="B28" s="15">
        <v>500.0</v>
      </c>
      <c r="C28" s="15">
        <v>500.0</v>
      </c>
      <c r="D28" s="15">
        <v>500.0</v>
      </c>
      <c r="E28" s="15">
        <v>500.0</v>
      </c>
      <c r="F28" s="15">
        <v>500.0</v>
      </c>
      <c r="G28" s="15">
        <v>500.0</v>
      </c>
      <c r="H28" s="15">
        <v>500.0</v>
      </c>
      <c r="I28" s="15">
        <v>500.0</v>
      </c>
      <c r="J28" s="15">
        <v>500.0</v>
      </c>
      <c r="K28" s="15">
        <v>500.0</v>
      </c>
      <c r="L28" s="15">
        <v>500.0</v>
      </c>
      <c r="M28" s="15">
        <v>500.0</v>
      </c>
      <c r="N28" s="16">
        <f t="shared" si="3"/>
        <v>6000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4.5" customHeight="1">
      <c r="A29" s="14" t="s">
        <v>37</v>
      </c>
      <c r="B29" s="15">
        <v>3000.0</v>
      </c>
      <c r="C29" s="15">
        <v>3000.0</v>
      </c>
      <c r="D29" s="15">
        <v>3000.0</v>
      </c>
      <c r="E29" s="15">
        <v>3000.0</v>
      </c>
      <c r="F29" s="15">
        <v>3000.0</v>
      </c>
      <c r="G29" s="15">
        <v>3000.0</v>
      </c>
      <c r="H29" s="15">
        <v>3000.0</v>
      </c>
      <c r="I29" s="15">
        <v>3000.0</v>
      </c>
      <c r="J29" s="15">
        <v>3000.0</v>
      </c>
      <c r="K29" s="15">
        <v>3000.0</v>
      </c>
      <c r="L29" s="15">
        <v>3000.0</v>
      </c>
      <c r="M29" s="15">
        <v>3000.0</v>
      </c>
      <c r="N29" s="16">
        <f t="shared" si="3"/>
        <v>36000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4.5" customHeight="1">
      <c r="A30" s="14" t="s">
        <v>38</v>
      </c>
      <c r="B30" s="15">
        <v>6000.0</v>
      </c>
      <c r="C30" s="15">
        <v>6000.0</v>
      </c>
      <c r="D30" s="15">
        <v>6000.0</v>
      </c>
      <c r="E30" s="15">
        <v>6000.0</v>
      </c>
      <c r="F30" s="15">
        <v>6000.0</v>
      </c>
      <c r="G30" s="15">
        <v>6000.0</v>
      </c>
      <c r="H30" s="15">
        <v>6000.0</v>
      </c>
      <c r="I30" s="15">
        <v>6000.0</v>
      </c>
      <c r="J30" s="15">
        <v>6000.0</v>
      </c>
      <c r="K30" s="15">
        <v>6000.0</v>
      </c>
      <c r="L30" s="15">
        <v>6000.0</v>
      </c>
      <c r="M30" s="15">
        <v>6000.0</v>
      </c>
      <c r="N30" s="16">
        <f t="shared" si="3"/>
        <v>72000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4.5" customHeight="1">
      <c r="A31" s="14" t="s">
        <v>20</v>
      </c>
      <c r="B31" s="15">
        <v>5000.0</v>
      </c>
      <c r="C31" s="15">
        <v>5000.0</v>
      </c>
      <c r="D31" s="15">
        <v>5000.0</v>
      </c>
      <c r="E31" s="15">
        <v>5000.0</v>
      </c>
      <c r="F31" s="15">
        <v>5000.0</v>
      </c>
      <c r="G31" s="15">
        <v>5000.0</v>
      </c>
      <c r="H31" s="15">
        <v>5000.0</v>
      </c>
      <c r="I31" s="15">
        <v>5000.0</v>
      </c>
      <c r="J31" s="15">
        <v>5000.0</v>
      </c>
      <c r="K31" s="15">
        <v>5000.0</v>
      </c>
      <c r="L31" s="15">
        <v>5000.0</v>
      </c>
      <c r="M31" s="15">
        <v>5000.0</v>
      </c>
      <c r="N31" s="16">
        <f t="shared" si="3"/>
        <v>60000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4.5" customHeight="1">
      <c r="A32" s="17" t="s">
        <v>16</v>
      </c>
      <c r="B32" s="18">
        <f t="shared" ref="B32:N32" si="4">SUM(B14:B31)</f>
        <v>57000</v>
      </c>
      <c r="C32" s="18">
        <f t="shared" si="4"/>
        <v>57000</v>
      </c>
      <c r="D32" s="18">
        <f t="shared" si="4"/>
        <v>57000</v>
      </c>
      <c r="E32" s="18">
        <f t="shared" si="4"/>
        <v>57000</v>
      </c>
      <c r="F32" s="18">
        <f t="shared" si="4"/>
        <v>57000</v>
      </c>
      <c r="G32" s="18">
        <f t="shared" si="4"/>
        <v>57000</v>
      </c>
      <c r="H32" s="18">
        <f t="shared" si="4"/>
        <v>57000</v>
      </c>
      <c r="I32" s="18">
        <f t="shared" si="4"/>
        <v>57000</v>
      </c>
      <c r="J32" s="18">
        <f t="shared" si="4"/>
        <v>57000</v>
      </c>
      <c r="K32" s="18">
        <f t="shared" si="4"/>
        <v>57000</v>
      </c>
      <c r="L32" s="18">
        <f t="shared" si="4"/>
        <v>57000</v>
      </c>
      <c r="M32" s="18">
        <f t="shared" si="4"/>
        <v>57000</v>
      </c>
      <c r="N32" s="18">
        <f t="shared" si="4"/>
        <v>684000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8.0" customHeight="1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9.75" customHeight="1">
      <c r="A34" s="12" t="s">
        <v>39</v>
      </c>
      <c r="B34" s="13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13" t="s">
        <v>10</v>
      </c>
      <c r="I34" s="13" t="s">
        <v>11</v>
      </c>
      <c r="J34" s="13" t="s">
        <v>12</v>
      </c>
      <c r="K34" s="13" t="s">
        <v>13</v>
      </c>
      <c r="L34" s="13" t="s">
        <v>14</v>
      </c>
      <c r="M34" s="13" t="s">
        <v>15</v>
      </c>
      <c r="N34" s="13" t="s">
        <v>16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9.75" customHeight="1">
      <c r="A35" s="14" t="s">
        <v>3</v>
      </c>
      <c r="B35" s="15">
        <f t="shared" ref="B35:N35" si="5">B11</f>
        <v>63100</v>
      </c>
      <c r="C35" s="15">
        <f t="shared" si="5"/>
        <v>65100</v>
      </c>
      <c r="D35" s="15">
        <f t="shared" si="5"/>
        <v>63100</v>
      </c>
      <c r="E35" s="15">
        <f t="shared" si="5"/>
        <v>68100</v>
      </c>
      <c r="F35" s="15">
        <f t="shared" si="5"/>
        <v>66100</v>
      </c>
      <c r="G35" s="15">
        <f t="shared" si="5"/>
        <v>72100</v>
      </c>
      <c r="H35" s="15">
        <f t="shared" si="5"/>
        <v>65100</v>
      </c>
      <c r="I35" s="15">
        <f t="shared" si="5"/>
        <v>68100</v>
      </c>
      <c r="J35" s="15">
        <f t="shared" si="5"/>
        <v>66100</v>
      </c>
      <c r="K35" s="15">
        <f t="shared" si="5"/>
        <v>63100</v>
      </c>
      <c r="L35" s="15">
        <f t="shared" si="5"/>
        <v>63100</v>
      </c>
      <c r="M35" s="15">
        <f t="shared" si="5"/>
        <v>63100</v>
      </c>
      <c r="N35" s="15">
        <f t="shared" si="5"/>
        <v>786200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9.75" customHeight="1">
      <c r="A36" s="14" t="s">
        <v>21</v>
      </c>
      <c r="B36" s="15">
        <f t="shared" ref="B36:N36" si="6">B32</f>
        <v>57000</v>
      </c>
      <c r="C36" s="15">
        <f t="shared" si="6"/>
        <v>57000</v>
      </c>
      <c r="D36" s="15">
        <f t="shared" si="6"/>
        <v>57000</v>
      </c>
      <c r="E36" s="15">
        <f t="shared" si="6"/>
        <v>57000</v>
      </c>
      <c r="F36" s="15">
        <f t="shared" si="6"/>
        <v>57000</v>
      </c>
      <c r="G36" s="15">
        <f t="shared" si="6"/>
        <v>57000</v>
      </c>
      <c r="H36" s="15">
        <f t="shared" si="6"/>
        <v>57000</v>
      </c>
      <c r="I36" s="15">
        <f t="shared" si="6"/>
        <v>57000</v>
      </c>
      <c r="J36" s="15">
        <f t="shared" si="6"/>
        <v>57000</v>
      </c>
      <c r="K36" s="15">
        <f t="shared" si="6"/>
        <v>57000</v>
      </c>
      <c r="L36" s="15">
        <f t="shared" si="6"/>
        <v>57000</v>
      </c>
      <c r="M36" s="15">
        <f t="shared" si="6"/>
        <v>57000</v>
      </c>
      <c r="N36" s="15">
        <f t="shared" si="6"/>
        <v>684000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9.75" customHeight="1">
      <c r="A37" s="17" t="s">
        <v>40</v>
      </c>
      <c r="B37" s="18">
        <f t="shared" ref="B37:N37" si="7">B35-B36</f>
        <v>6100</v>
      </c>
      <c r="C37" s="18">
        <f t="shared" si="7"/>
        <v>8100</v>
      </c>
      <c r="D37" s="18">
        <f t="shared" si="7"/>
        <v>6100</v>
      </c>
      <c r="E37" s="18">
        <f t="shared" si="7"/>
        <v>11100</v>
      </c>
      <c r="F37" s="18">
        <f t="shared" si="7"/>
        <v>9100</v>
      </c>
      <c r="G37" s="18">
        <f t="shared" si="7"/>
        <v>15100</v>
      </c>
      <c r="H37" s="18">
        <f t="shared" si="7"/>
        <v>8100</v>
      </c>
      <c r="I37" s="18">
        <f t="shared" si="7"/>
        <v>11100</v>
      </c>
      <c r="J37" s="18">
        <f t="shared" si="7"/>
        <v>9100</v>
      </c>
      <c r="K37" s="18">
        <f t="shared" si="7"/>
        <v>6100</v>
      </c>
      <c r="L37" s="18">
        <f t="shared" si="7"/>
        <v>6100</v>
      </c>
      <c r="M37" s="18">
        <f t="shared" si="7"/>
        <v>6100</v>
      </c>
      <c r="N37" s="18">
        <f t="shared" si="7"/>
        <v>102200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9.75" customHeight="1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9.75" customHeight="1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9.75" customHeight="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9.75" customHeight="1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9.75" customHeight="1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9.5" customHeight="1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9.5" customHeight="1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9.5" customHeight="1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9.5" customHeight="1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9.5" customHeight="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9.5" customHeight="1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9.5" customHeigh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9.5" customHeight="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9.5" customHeight="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9.5" customHeight="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9.5" customHeight="1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9.5" customHeight="1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9.5" customHeight="1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9.5" customHeight="1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9.5" customHeight="1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9.5" customHeight="1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9.5" customHeight="1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9.5" customHeight="1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9.5" customHeight="1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9.5" customHeight="1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9.5" customHeight="1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9.5" customHeight="1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9.5" customHeight="1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9.5" customHeight="1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9.5" customHeight="1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9.5" customHeight="1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9.5" customHeight="1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9.5" customHeight="1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9.5" customHeight="1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9.5" customHeight="1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9.5" customHeight="1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9.5" customHeight="1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9.5" customHeight="1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9.5" customHeight="1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9.5" customHeight="1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9.5" customHeight="1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9.5" customHeight="1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9.5" customHeight="1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9.5" customHeight="1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9.5" customHeight="1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9.5" customHeight="1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9.5" customHeight="1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9.5" customHeight="1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9.5" customHeight="1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9.5" customHeight="1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9.5" customHeight="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9.5" customHeight="1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9.5" customHeight="1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9.5" customHeight="1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9.5" customHeight="1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9.5" customHeight="1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9.5" customHeight="1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9.5" customHeight="1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9.5" customHeight="1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9.5" customHeight="1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9.5" customHeight="1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9.5" customHeight="1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9.5" customHeight="1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9.5" customHeight="1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9.5" customHeight="1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9.5" customHeight="1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9.5" customHeight="1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9.5" customHeight="1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9.5" customHeight="1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9.5" customHeight="1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9.5" customHeight="1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9.5" customHeight="1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9.5" customHeight="1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9.5" customHeight="1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9.5" customHeight="1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9.5" customHeight="1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9.5" customHeight="1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9.5" customHeight="1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9.5" customHeight="1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9.5" customHeight="1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9.5" customHeight="1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9.5" customHeight="1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9.5" customHeight="1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9.5" customHeight="1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9.5" customHeight="1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9.5" customHeight="1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9.5" customHeight="1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9.5" customHeight="1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9.5" customHeight="1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9.5" customHeight="1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9.5" customHeight="1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9.5" customHeight="1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9.5" customHeight="1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9.5" customHeight="1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9.5" customHeight="1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9.5" customHeight="1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9.5" customHeight="1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9.5" customHeight="1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9.5" customHeight="1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9.5" customHeight="1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9.5" customHeight="1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9.5" customHeight="1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9.5" customHeight="1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9.5" customHeight="1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9.5" customHeight="1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9.5" customHeight="1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9.5" customHeight="1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9.5" customHeight="1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9.5" customHeight="1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9.5" customHeight="1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9.5" customHeight="1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9.5" customHeight="1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9.5" customHeight="1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9.5" customHeight="1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9.5" customHeight="1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9.5" customHeight="1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9.5" customHeight="1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9.5" customHeight="1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9.5" customHeight="1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9.5" customHeight="1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9.5" customHeight="1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9.5" customHeight="1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9.5" customHeight="1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9.5" customHeight="1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9.5" customHeight="1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9.5" customHeight="1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9.5" customHeight="1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9.5" customHeight="1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9.5" customHeight="1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9.5" customHeight="1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9.5" customHeight="1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9.5" customHeight="1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9.5" customHeight="1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9.5" customHeight="1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9.5" customHeight="1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9.5" customHeight="1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9.5" customHeight="1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9.5" customHeight="1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9.5" customHeight="1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9.5" customHeight="1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9.5" customHeight="1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9.5" customHeight="1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9.5" customHeight="1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9.5" customHeight="1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9.5" customHeight="1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9.5" customHeight="1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9.5" customHeight="1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9.5" customHeight="1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9.5" customHeight="1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9.5" customHeight="1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9.5" customHeight="1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9.5" customHeight="1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9.5" customHeight="1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9.5" customHeight="1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9.5" customHeight="1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9.5" customHeight="1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9.5" customHeight="1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9.5" customHeight="1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9.5" customHeight="1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9.5" customHeight="1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9.5" customHeight="1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9.5" customHeight="1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9.5" customHeight="1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9.5" customHeight="1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9.5" customHeight="1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9.5" customHeight="1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9.5" customHeight="1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9.5" customHeight="1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9.5" customHeight="1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9.5" customHeight="1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9.5" customHeight="1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9.5" customHeight="1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9.5" customHeight="1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9.5" customHeight="1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9.5" customHeight="1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9.5" customHeight="1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9.5" customHeight="1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9.5" customHeight="1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9.5" customHeight="1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9.5" customHeight="1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9.5" customHeight="1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9.5" customHeight="1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9.5" customHeight="1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9.5" customHeight="1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9.5" customHeight="1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9.5" customHeight="1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9.5" customHeight="1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9.5" customHeight="1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9.5" customHeight="1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9.5" customHeight="1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9.5" customHeight="1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9.5" customHeight="1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9.5" customHeight="1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9.5" customHeight="1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9.5" customHeight="1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9.5" customHeight="1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9.5" customHeight="1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9.5" customHeight="1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9.5" customHeight="1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9.5" customHeight="1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39.75" customHeight="1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39.75" customHeight="1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39.75" customHeight="1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39.75" customHeight="1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39.75" customHeight="1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39.75" customHeight="1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39.75" customHeight="1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39.75" customHeight="1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39.75" customHeight="1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39.75" customHeight="1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39.75" customHeight="1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39.75" customHeight="1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39.75" customHeight="1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39.75" customHeight="1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39.75" customHeight="1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39.75" customHeight="1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39.75" customHeight="1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39.75" customHeight="1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39.75" customHeight="1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39.75" customHeight="1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39.75" customHeight="1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39.75" customHeight="1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39.75" customHeight="1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39.75" customHeight="1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39.75" customHeight="1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39.75" customHeight="1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39.75" customHeight="1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39.75" customHeight="1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39.75" customHeight="1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39.75" customHeight="1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39.75" customHeight="1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39.75" customHeight="1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39.75" customHeight="1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39.75" customHeight="1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39.75" customHeight="1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39.75" customHeight="1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39.75" customHeight="1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39.75" customHeight="1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39.75" customHeight="1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39.75" customHeight="1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39.75" customHeight="1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39.75" customHeight="1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39.75" customHeight="1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39.75" customHeight="1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39.75" customHeight="1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39.75" customHeight="1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39.75" customHeight="1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39.75" customHeight="1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39.75" customHeight="1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39.75" customHeight="1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39.75" customHeight="1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39.75" customHeight="1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39.75" customHeight="1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39.75" customHeight="1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39.75" customHeight="1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39.75" customHeight="1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39.75" customHeight="1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39.75" customHeight="1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39.75" customHeight="1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39.75" customHeight="1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39.75" customHeight="1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39.75" customHeight="1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39.75" customHeight="1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39.75" customHeight="1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39.75" customHeight="1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39.75" customHeight="1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39.75" customHeight="1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39.75" customHeight="1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39.75" customHeight="1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39.75" customHeight="1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39.75" customHeight="1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39.75" customHeight="1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39.75" customHeight="1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39.75" customHeight="1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39.75" customHeight="1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39.75" customHeight="1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39.75" customHeight="1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39.75" customHeight="1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39.75" customHeight="1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39.75" customHeight="1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39.75" customHeight="1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39.75" customHeight="1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39.75" customHeight="1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39.75" customHeight="1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39.75" customHeight="1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39.75" customHeight="1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39.75" customHeight="1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39.75" customHeight="1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39.75" customHeight="1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39.75" customHeight="1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39.75" customHeight="1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39.75" customHeight="1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39.75" customHeight="1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39.75" customHeight="1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39.75" customHeight="1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39.75" customHeight="1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39.75" customHeight="1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39.75" customHeight="1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39.75" customHeight="1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39.75" customHeight="1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39.75" customHeight="1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39.75" customHeight="1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39.75" customHeight="1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39.75" customHeight="1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39.75" customHeight="1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39.75" customHeight="1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39.75" customHeight="1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39.75" customHeight="1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39.75" customHeight="1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39.75" customHeight="1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39.75" customHeight="1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39.75" customHeight="1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39.75" customHeight="1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39.75" customHeight="1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39.75" customHeight="1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39.75" customHeight="1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39.75" customHeight="1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39.75" customHeight="1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39.75" customHeight="1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39.75" customHeight="1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39.75" customHeight="1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39.75" customHeight="1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39.75" customHeight="1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39.75" customHeight="1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39.75" customHeight="1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39.75" customHeight="1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39.75" customHeight="1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39.75" customHeight="1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39.75" customHeight="1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39.75" customHeight="1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39.75" customHeight="1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39.75" customHeight="1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39.75" customHeight="1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39.75" customHeight="1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39.75" customHeight="1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39.75" customHeight="1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39.75" customHeight="1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39.75" customHeight="1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39.75" customHeight="1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39.75" customHeight="1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39.75" customHeight="1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39.75" customHeight="1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39.75" customHeight="1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39.75" customHeight="1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39.75" customHeight="1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39.75" customHeight="1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39.75" customHeight="1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39.75" customHeight="1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39.75" customHeight="1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39.75" customHeight="1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39.75" customHeight="1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39.75" customHeight="1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39.75" customHeight="1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39.75" customHeight="1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39.75" customHeight="1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39.75" customHeight="1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39.75" customHeight="1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39.75" customHeight="1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39.75" customHeight="1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39.75" customHeight="1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39.75" customHeight="1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39.75" customHeight="1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39.75" customHeight="1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39.75" customHeight="1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39.75" customHeight="1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39.75" customHeight="1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39.75" customHeight="1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39.75" customHeight="1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39.75" customHeight="1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39.75" customHeight="1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39.75" customHeight="1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39.75" customHeight="1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39.75" customHeight="1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39.75" customHeight="1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39.75" customHeight="1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39.75" customHeight="1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39.75" customHeight="1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39.75" customHeight="1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39.75" customHeight="1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39.75" customHeight="1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39.75" customHeight="1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39.75" customHeight="1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39.75" customHeight="1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39.75" customHeight="1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39.75" customHeight="1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39.75" customHeight="1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39.75" customHeight="1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39.75" customHeight="1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39.75" customHeight="1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39.75" customHeight="1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39.75" customHeight="1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39.75" customHeight="1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39.75" customHeight="1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39.75" customHeight="1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39.75" customHeight="1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39.75" customHeight="1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39.75" customHeight="1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39.75" customHeight="1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39.75" customHeight="1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39.75" customHeight="1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39.75" customHeight="1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39.75" customHeight="1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39.75" customHeight="1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39.75" customHeight="1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39.75" customHeight="1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39.75" customHeight="1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39.75" customHeight="1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39.75" customHeight="1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39.75" customHeight="1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39.75" customHeight="1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39.75" customHeight="1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39.75" customHeight="1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39.75" customHeight="1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39.75" customHeight="1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39.75" customHeight="1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39.75" customHeight="1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39.75" customHeight="1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39.75" customHeight="1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39.75" customHeight="1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39.75" customHeight="1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39.75" customHeight="1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39.75" customHeight="1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39.75" customHeight="1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39.75" customHeight="1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39.75" customHeight="1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39.75" customHeight="1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39.75" customHeight="1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39.75" customHeight="1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39.75" customHeight="1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39.75" customHeight="1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39.75" customHeight="1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39.75" customHeight="1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39.75" customHeight="1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39.75" customHeight="1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39.75" customHeight="1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39.75" customHeight="1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39.75" customHeight="1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39.75" customHeight="1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39.75" customHeight="1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39.75" customHeight="1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39.75" customHeight="1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39.75" customHeight="1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39.75" customHeight="1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39.75" customHeight="1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39.75" customHeight="1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39.75" customHeight="1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39.75" customHeight="1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39.75" customHeight="1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39.75" customHeight="1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39.75" customHeight="1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39.75" customHeight="1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39.75" customHeight="1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39.75" customHeight="1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39.75" customHeight="1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39.75" customHeight="1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39.75" customHeight="1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39.75" customHeight="1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39.75" customHeight="1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39.75" customHeight="1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39.75" customHeight="1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39.75" customHeight="1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39.75" customHeight="1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39.75" customHeight="1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39.75" customHeight="1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39.75" customHeight="1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39.75" customHeight="1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39.75" customHeight="1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39.75" customHeight="1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39.75" customHeight="1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39.75" customHeight="1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39.75" customHeight="1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39.75" customHeight="1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39.75" customHeight="1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39.75" customHeight="1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39.75" customHeight="1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39.75" customHeight="1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39.75" customHeight="1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39.75" customHeight="1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39.75" customHeight="1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39.75" customHeight="1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39.75" customHeight="1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39.75" customHeight="1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39.75" customHeight="1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39.75" customHeight="1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39.75" customHeight="1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39.75" customHeight="1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39.75" customHeight="1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39.75" customHeight="1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39.75" customHeight="1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39.75" customHeight="1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39.75" customHeight="1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39.75" customHeight="1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39.75" customHeight="1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39.75" customHeight="1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39.75" customHeight="1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39.75" customHeight="1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39.75" customHeight="1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39.75" customHeight="1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39.75" customHeight="1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39.75" customHeight="1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39.75" customHeight="1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39.75" customHeight="1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39.75" customHeight="1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39.75" customHeight="1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39.75" customHeight="1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39.75" customHeight="1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39.75" customHeight="1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39.75" customHeight="1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39.75" customHeight="1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39.75" customHeight="1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39.75" customHeight="1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39.75" customHeight="1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39.75" customHeight="1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39.75" customHeight="1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39.75" customHeight="1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39.75" customHeight="1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39.75" customHeight="1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39.75" customHeight="1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39.75" customHeight="1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39.75" customHeight="1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39.75" customHeight="1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39.75" customHeight="1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39.75" customHeight="1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39.75" customHeight="1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39.75" customHeight="1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39.75" customHeight="1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39.75" customHeight="1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39.75" customHeight="1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39.75" customHeight="1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39.75" customHeight="1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39.75" customHeight="1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39.75" customHeight="1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39.75" customHeight="1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39.75" customHeight="1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39.75" customHeight="1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39.75" customHeight="1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39.75" customHeight="1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39.75" customHeight="1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39.75" customHeight="1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39.75" customHeight="1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39.75" customHeight="1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39.75" customHeight="1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39.75" customHeight="1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39.75" customHeight="1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39.75" customHeight="1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39.75" customHeight="1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39.75" customHeight="1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39.75" customHeight="1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39.75" customHeight="1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39.75" customHeight="1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39.75" customHeight="1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39.75" customHeight="1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39.75" customHeight="1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39.75" customHeight="1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39.75" customHeight="1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39.75" customHeight="1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39.75" customHeight="1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39.75" customHeight="1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39.75" customHeight="1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39.75" customHeight="1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39.75" customHeight="1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39.75" customHeight="1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39.75" customHeight="1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39.75" customHeight="1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39.75" customHeight="1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39.75" customHeight="1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39.75" customHeight="1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39.75" customHeight="1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39.75" customHeight="1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39.75" customHeight="1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39.75" customHeight="1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39.75" customHeight="1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39.75" customHeight="1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39.75" customHeight="1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39.75" customHeight="1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39.75" customHeight="1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39.75" customHeight="1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39.75" customHeight="1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39.75" customHeight="1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39.75" customHeight="1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39.75" customHeight="1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39.75" customHeight="1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39.75" customHeight="1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39.75" customHeight="1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39.75" customHeight="1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39.75" customHeight="1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39.75" customHeight="1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39.75" customHeight="1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39.75" customHeight="1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39.75" customHeight="1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39.75" customHeight="1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39.75" customHeight="1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39.75" customHeight="1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39.75" customHeight="1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39.75" customHeight="1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39.75" customHeight="1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39.75" customHeight="1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39.75" customHeight="1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39.75" customHeight="1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39.75" customHeight="1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39.75" customHeight="1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39.75" customHeight="1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39.75" customHeight="1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39.75" customHeight="1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39.75" customHeight="1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39.75" customHeight="1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39.75" customHeight="1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39.75" customHeight="1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39.75" customHeight="1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39.75" customHeight="1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39.75" customHeight="1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39.75" customHeight="1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39.75" customHeight="1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39.75" customHeight="1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39.75" customHeight="1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39.75" customHeight="1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39.75" customHeight="1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39.75" customHeight="1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39.75" customHeight="1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39.75" customHeight="1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39.75" customHeight="1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39.75" customHeight="1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39.75" customHeight="1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39.75" customHeight="1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39.75" customHeight="1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39.75" customHeight="1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39.75" customHeight="1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39.75" customHeight="1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39.75" customHeight="1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39.75" customHeight="1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39.75" customHeight="1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39.75" customHeight="1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39.75" customHeight="1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39.75" customHeight="1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39.75" customHeight="1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39.75" customHeight="1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39.75" customHeight="1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39.75" customHeight="1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39.75" customHeight="1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39.75" customHeight="1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39.75" customHeight="1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39.75" customHeight="1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39.75" customHeight="1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39.75" customHeight="1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39.75" customHeight="1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39.75" customHeight="1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39.75" customHeight="1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39.75" customHeight="1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39.75" customHeight="1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39.75" customHeight="1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39.75" customHeight="1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39.75" customHeight="1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39.75" customHeight="1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39.75" customHeight="1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39.75" customHeight="1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39.75" customHeight="1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39.75" customHeight="1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39.75" customHeight="1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39.75" customHeight="1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39.75" customHeight="1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39.75" customHeight="1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39.75" customHeight="1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39.75" customHeight="1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39.75" customHeight="1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39.75" customHeight="1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39.75" customHeight="1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39.75" customHeight="1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39.75" customHeight="1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39.75" customHeight="1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39.75" customHeight="1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39.75" customHeight="1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39.75" customHeight="1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39.75" customHeight="1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39.75" customHeight="1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39.75" customHeight="1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39.75" customHeight="1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39.75" customHeight="1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39.75" customHeight="1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39.75" customHeight="1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39.75" customHeight="1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39.75" customHeight="1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39.75" customHeight="1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39.75" customHeight="1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39.75" customHeight="1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39.75" customHeight="1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39.75" customHeight="1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39.75" customHeight="1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39.75" customHeight="1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39.75" customHeight="1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39.75" customHeight="1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39.75" customHeight="1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39.75" customHeight="1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39.75" customHeight="1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39.75" customHeight="1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39.75" customHeight="1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39.75" customHeight="1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39.75" customHeight="1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39.75" customHeight="1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39.75" customHeight="1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39.75" customHeight="1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39.75" customHeight="1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39.75" customHeight="1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39.75" customHeight="1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39.75" customHeight="1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39.75" customHeight="1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39.75" customHeight="1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39.75" customHeight="1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39.75" customHeight="1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39.75" customHeight="1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39.75" customHeight="1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39.75" customHeight="1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39.75" customHeight="1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39.75" customHeight="1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39.75" customHeight="1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39.75" customHeight="1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39.75" customHeight="1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39.75" customHeight="1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39.75" customHeight="1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39.75" customHeight="1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39.75" customHeight="1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39.75" customHeight="1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39.75" customHeight="1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39.75" customHeight="1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39.75" customHeight="1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39.75" customHeight="1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39.75" customHeight="1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39.75" customHeight="1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39.75" customHeight="1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39.75" customHeight="1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39.75" customHeight="1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39.75" customHeight="1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39.75" customHeight="1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39.75" customHeight="1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39.75" customHeight="1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39.75" customHeight="1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39.75" customHeight="1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39.75" customHeight="1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39.75" customHeight="1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39.75" customHeight="1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39.75" customHeight="1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39.75" customHeight="1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39.75" customHeight="1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39.75" customHeight="1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39.75" customHeight="1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39.75" customHeight="1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39.75" customHeight="1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39.75" customHeight="1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39.75" customHeight="1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39.75" customHeight="1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39.75" customHeight="1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39.75" customHeight="1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39.75" customHeight="1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39.75" customHeight="1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39.75" customHeight="1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39.75" customHeight="1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39.75" customHeight="1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39.75" customHeight="1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39.75" customHeight="1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39.75" customHeight="1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39.75" customHeight="1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39.75" customHeight="1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39.75" customHeight="1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39.75" customHeight="1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39.75" customHeight="1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39.75" customHeight="1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39.75" customHeight="1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39.75" customHeight="1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39.75" customHeight="1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39.75" customHeight="1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39.75" customHeight="1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39.75" customHeight="1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39.75" customHeight="1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39.75" customHeight="1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39.75" customHeight="1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39.75" customHeight="1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39.75" customHeight="1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39.75" customHeight="1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39.75" customHeight="1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39.75" customHeight="1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39.75" customHeight="1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39.75" customHeight="1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39.75" customHeight="1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39.75" customHeight="1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39.75" customHeight="1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39.75" customHeight="1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39.75" customHeight="1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39.75" customHeight="1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39.75" customHeight="1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39.75" customHeight="1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39.75" customHeight="1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39.75" customHeight="1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39.75" customHeight="1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39.75" customHeight="1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39.75" customHeight="1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39.75" customHeight="1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39.75" customHeight="1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39.75" customHeight="1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39.75" customHeight="1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39.75" customHeight="1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39.75" customHeight="1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39.75" customHeight="1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39.75" customHeight="1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39.75" customHeight="1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39.75" customHeight="1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39.75" customHeight="1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39.75" customHeight="1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39.75" customHeight="1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39.75" customHeight="1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39.75" customHeight="1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39.75" customHeight="1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39.75" customHeight="1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39.75" customHeight="1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39.75" customHeight="1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39.75" customHeight="1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39.75" customHeight="1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39.75" customHeight="1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39.75" customHeight="1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39.75" customHeight="1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39.75" customHeight="1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39.75" customHeight="1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39.75" customHeight="1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39.75" customHeight="1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39.75" customHeight="1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39.75" customHeight="1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39.75" customHeight="1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39.75" customHeight="1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39.75" customHeight="1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39.75" customHeight="1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39.75" customHeight="1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39.75" customHeight="1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39.75" customHeight="1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39.75" customHeight="1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39.75" customHeight="1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39.75" customHeight="1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39.75" customHeight="1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39.75" customHeight="1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39.75" customHeight="1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39.75" customHeight="1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39.75" customHeight="1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39.75" customHeight="1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39.75" customHeight="1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39.75" customHeight="1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39.75" customHeight="1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39.75" customHeight="1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39.75" customHeight="1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39.75" customHeight="1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39.75" customHeight="1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39.75" customHeight="1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39.75" customHeight="1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39.75" customHeight="1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39.75" customHeight="1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39.75" customHeight="1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39.75" customHeight="1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39.75" customHeight="1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39.75" customHeight="1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39.75" customHeight="1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39.75" customHeight="1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39.75" customHeight="1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39.75" customHeight="1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39.75" customHeight="1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39.75" customHeight="1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39.75" customHeight="1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39.75" customHeight="1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39.75" customHeight="1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39.75" customHeight="1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39.75" customHeight="1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39.75" customHeight="1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39.75" customHeight="1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39.75" customHeight="1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39.75" customHeight="1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39.75" customHeight="1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39.75" customHeight="1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39.75" customHeight="1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39.75" customHeight="1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39.75" customHeight="1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39.75" customHeight="1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39.75" customHeight="1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39.75" customHeight="1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39.75" customHeight="1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39.75" customHeight="1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39.75" customHeight="1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39.75" customHeight="1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39.75" customHeight="1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39.75" customHeight="1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39.75" customHeight="1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39.75" customHeight="1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39.75" customHeight="1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39.75" customHeight="1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39.75" customHeight="1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39.75" customHeight="1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39.75" customHeight="1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39.75" customHeight="1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39.75" customHeight="1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39.75" customHeight="1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39.75" customHeight="1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39.75" customHeight="1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39.75" customHeight="1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39.75" customHeight="1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39.75" customHeight="1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39.75" customHeight="1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39.75" customHeight="1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39.75" customHeight="1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39.75" customHeight="1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39.75" customHeight="1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39.75" customHeight="1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39.75" customHeight="1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39.75" customHeight="1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39.75" customHeight="1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39.75" customHeight="1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39.75" customHeight="1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39.75" customHeight="1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39.75" customHeight="1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39.75" customHeight="1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39.75" customHeight="1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39.75" customHeight="1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39.75" customHeight="1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39.75" customHeight="1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39.75" customHeight="1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39.75" customHeight="1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39.75" customHeight="1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39.75" customHeight="1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39.75" customHeight="1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39.75" customHeight="1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39.75" customHeight="1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39.75" customHeight="1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39.75" customHeight="1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39.75" customHeight="1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39.75" customHeight="1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39.75" customHeight="1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39.75" customHeight="1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39.75" customHeight="1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39.75" customHeight="1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39.75" customHeight="1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39.75" customHeight="1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39.75" customHeight="1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39.75" customHeight="1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39.75" customHeight="1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39.75" customHeight="1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39.75" customHeight="1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39.75" customHeight="1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39.75" customHeight="1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39.75" customHeight="1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39.75" customHeight="1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39.75" customHeight="1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39.75" customHeight="1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39.75" customHeight="1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39.75" customHeight="1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39.75" customHeight="1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39.75" customHeight="1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39.75" customHeight="1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39.75" customHeight="1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39.75" customHeight="1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39.75" customHeight="1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39.75" customHeight="1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39.75" customHeight="1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39.75" customHeight="1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39.75" customHeight="1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39.75" customHeight="1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39.75" customHeight="1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39.75" customHeight="1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39.75" customHeight="1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39.75" customHeight="1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39.75" customHeight="1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3:B3"/>
    <mergeCell ref="A4:B4"/>
    <mergeCell ref="C3:G3"/>
    <mergeCell ref="C4:G4"/>
    <mergeCell ref="A1:N1"/>
  </mergeCells>
  <printOptions/>
  <pageMargins bottom="0.75" footer="0.0" header="0.0" left="0.625" right="0.6145833333333334" top="0.75"/>
  <pageSetup orientation="landscape"/>
  <drawing r:id="rId1"/>
</worksheet>
</file>