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<sst xmlns="http://schemas.openxmlformats.org/spreadsheetml/2006/main" count="46" uniqueCount="44">
  <si>
    <t>COLLEGE   BUDGET</t>
  </si>
  <si>
    <t>College Name:</t>
  </si>
  <si>
    <t>College Id:</t>
  </si>
  <si>
    <t>College Branch:</t>
  </si>
  <si>
    <t>Date:</t>
  </si>
  <si>
    <t>College Address:</t>
  </si>
  <si>
    <t xml:space="preserve">Income &amp; Contribution </t>
  </si>
  <si>
    <t>Category</t>
  </si>
  <si>
    <t>Projected</t>
  </si>
  <si>
    <t xml:space="preserve">Actual </t>
  </si>
  <si>
    <t>Variance</t>
  </si>
  <si>
    <t>Tution-Fee</t>
  </si>
  <si>
    <t>Admission- Fee</t>
  </si>
  <si>
    <t xml:space="preserve">Scholorships </t>
  </si>
  <si>
    <t xml:space="preserve">Student Loan </t>
  </si>
  <si>
    <t>Funds</t>
  </si>
  <si>
    <t>Government Support</t>
  </si>
  <si>
    <t>Other Income</t>
  </si>
  <si>
    <t>Total Income</t>
  </si>
  <si>
    <t>College Expense</t>
  </si>
  <si>
    <t xml:space="preserve">Description </t>
  </si>
  <si>
    <t>Actual</t>
  </si>
  <si>
    <t>Teaching Staff</t>
  </si>
  <si>
    <t>Administrative Employees</t>
  </si>
  <si>
    <t>Non-Teaching Staff</t>
  </si>
  <si>
    <t>Security</t>
  </si>
  <si>
    <t>Books</t>
  </si>
  <si>
    <t xml:space="preserve">Arts Room </t>
  </si>
  <si>
    <t>Things Needed for Various Arts</t>
  </si>
  <si>
    <t>Chemicals</t>
  </si>
  <si>
    <t>Chemical Lab Maintenance</t>
  </si>
  <si>
    <t>Lab Equipment</t>
  </si>
  <si>
    <t>Machines</t>
  </si>
  <si>
    <t xml:space="preserve">Library </t>
  </si>
  <si>
    <t>Internet</t>
  </si>
  <si>
    <t>Office Tables/Chairs</t>
  </si>
  <si>
    <t>Campus Maintenance</t>
  </si>
  <si>
    <t>Ground Maintenance</t>
  </si>
  <si>
    <t>Fire Extinguisher</t>
  </si>
  <si>
    <t>Cleaning Staff</t>
  </si>
  <si>
    <t>Repairs/Improvements</t>
  </si>
  <si>
    <t>Banners/Marketing</t>
  </si>
  <si>
    <t xml:space="preserve">Events </t>
  </si>
  <si>
    <t>Total Expense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</si>
</sst>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1.0"/>
      <color rgb="FF000000"/>
      <name val="Calibri"/>
    </font>
    <font>
      <b/>
      <sz val="24.0"/>
      <color rgb="FF00CC99"/>
      <name val="Roboto"/>
    </font>
    <font>
      <sz val="11.0"/>
      <color rgb="FF3F3F3F"/>
      <name val="Roboto"/>
    </font>
    <font>
      <sz val="11.0"/>
      <color rgb="FF000000"/>
      <name val="Open Sans"/>
    </font>
    <font>
      <sz val="14.0"/>
      <color rgb="FF00CC99"/>
      <name val="Roboto"/>
    </font>
    <font/>
    <font>
      <sz val="12.0"/>
      <color rgb="FFFFFFFF"/>
      <name val="Roboto"/>
    </font>
    <font>
      <sz val="10.0"/>
      <color rgb="FF3F3F3F"/>
      <name val="Roboto"/>
    </font>
    <font>
      <b/>
      <sz val="12.0"/>
      <color rgb="FFFFFFFF"/>
      <name val="Roboto"/>
    </font>
    <font>
      <sz val="10.0"/>
      <color rgb="FF3A3838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CC99"/>
        <bgColor rgb="FF00CC99"/>
      </patternFill>
    </fill>
    <fill>
      <patternFill patternType="solid">
        <fgColor rgb="FFF8F8F8"/>
        <bgColor rgb="FFF8F8F8"/>
      </patternFill>
    </fill>
  </fills>
  <borders count="4">
    <border/>
    <border>
      <left/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 horizontal="left"/>
    </xf>
    <xf borderId="0" fillId="0" fontId="2" numFmtId="0" xfId="0" applyFont="1"/>
    <xf borderId="0" fillId="0" fontId="2" numFmtId="0" xfId="0" applyAlignment="1" applyFont="1">
      <alignment horizontal="left" vertical="center"/>
    </xf>
    <xf borderId="0" fillId="0" fontId="0" numFmtId="0" xfId="0" applyAlignment="1" applyFont="1">
      <alignment horizontal="left"/>
    </xf>
    <xf borderId="0" fillId="0" fontId="0" numFmtId="0" xfId="0" applyFont="1"/>
    <xf borderId="0" fillId="0" fontId="3" numFmtId="0" xfId="0" applyAlignment="1" applyFont="1">
      <alignment horizontal="left" vertical="center"/>
    </xf>
    <xf borderId="0" fillId="0" fontId="3" numFmtId="0" xfId="0" applyFont="1"/>
    <xf borderId="1" fillId="2" fontId="4" numFmtId="0" xfId="0" applyAlignment="1" applyBorder="1" applyFill="1" applyFont="1">
      <alignment horizontal="left" vertical="center"/>
    </xf>
    <xf borderId="2" fillId="0" fontId="5" numFmtId="0" xfId="0" applyBorder="1" applyFont="1"/>
    <xf borderId="3" fillId="3" fontId="6" numFmtId="0" xfId="0" applyAlignment="1" applyBorder="1" applyFill="1" applyFont="1">
      <alignment horizontal="left" vertical="center"/>
    </xf>
    <xf borderId="3" fillId="3" fontId="6" numFmtId="0" xfId="0" applyAlignment="1" applyBorder="1" applyFont="1">
      <alignment horizontal="center" vertical="center"/>
    </xf>
    <xf borderId="0" fillId="0" fontId="7" numFmtId="0" xfId="0" applyAlignment="1" applyFont="1">
      <alignment horizontal="left" vertical="center"/>
    </xf>
    <xf borderId="0" fillId="0" fontId="7" numFmtId="164" xfId="0" applyAlignment="1" applyFont="1" applyNumberFormat="1">
      <alignment horizontal="center" vertical="center"/>
    </xf>
    <xf borderId="3" fillId="4" fontId="7" numFmtId="0" xfId="0" applyAlignment="1" applyBorder="1" applyFill="1" applyFont="1">
      <alignment horizontal="left" vertical="center"/>
    </xf>
    <xf borderId="3" fillId="4" fontId="7" numFmtId="164" xfId="0" applyAlignment="1" applyBorder="1" applyFont="1" applyNumberFormat="1">
      <alignment horizontal="center" vertical="center"/>
    </xf>
    <xf borderId="3" fillId="3" fontId="8" numFmtId="0" xfId="0" applyAlignment="1" applyBorder="1" applyFont="1">
      <alignment horizontal="left" vertical="center"/>
    </xf>
    <xf borderId="3" fillId="3" fontId="8" numFmtId="164" xfId="0" applyAlignment="1" applyBorder="1" applyFont="1" applyNumberFormat="1">
      <alignment horizontal="center" vertical="center"/>
    </xf>
    <xf borderId="0" fillId="0" fontId="4" numFmtId="0" xfId="0" applyAlignment="1" applyFont="1">
      <alignment horizontal="left" vertical="center"/>
    </xf>
    <xf borderId="0" fillId="0" fontId="9" numFmtId="0" xfId="0" applyAlignment="1" applyFont="1">
      <alignment horizontal="left" vertical="center"/>
    </xf>
    <xf borderId="0" fillId="0" fontId="9" numFmtId="164" xfId="0" applyAlignment="1" applyFont="1" applyNumberFormat="1">
      <alignment horizontal="center" vertical="center"/>
    </xf>
    <xf borderId="3" fillId="4" fontId="9" numFmtId="0" xfId="0" applyAlignment="1" applyBorder="1" applyFont="1">
      <alignment horizontal="left" vertical="center"/>
    </xf>
    <xf borderId="3" fillId="4" fontId="9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College Expense</a:t>
            </a:r>
          </a:p>
        </c:rich>
      </c:tx>
      <c:overlay val="0"/>
    </c:title>
    <c:plotArea>
      <c:layout>
        <c:manualLayout>
          <c:xMode val="edge"/>
          <c:yMode val="edge"/>
          <c:x val="0.11692567788457046"/>
          <c:y val="0.14652837227127485"/>
          <c:w val="0.8553809510465995"/>
          <c:h val="0.44906224181009174"/>
        </c:manualLayout>
      </c:layout>
      <c:barChart>
        <c:barDir val="col"/>
        <c:grouping val="clustered"/>
        <c:ser>
          <c:idx val="0"/>
          <c:order val="0"/>
          <c:tx>
            <c:strRef>
              <c:f>Sheet1!$B$19</c:f>
            </c:strRef>
          </c:tx>
          <c:spPr>
            <a:solidFill>
              <a:srgbClr val="009999"/>
            </a:solidFill>
          </c:spPr>
          <c:cat>
            <c:strRef>
              <c:f>Sheet1!$A$20:$A$40</c:f>
            </c:strRef>
          </c:cat>
          <c:val>
            <c:numRef>
              <c:f>Sheet1!$B$20:$B$40</c:f>
            </c:numRef>
          </c:val>
        </c:ser>
        <c:ser>
          <c:idx val="1"/>
          <c:order val="1"/>
          <c:tx>
            <c:strRef>
              <c:f>Sheet1!$C$19</c:f>
            </c:strRef>
          </c:tx>
          <c:spPr>
            <a:solidFill>
              <a:srgbClr val="00CC99"/>
            </a:solidFill>
          </c:spPr>
          <c:cat>
            <c:strRef>
              <c:f>Sheet1!$A$20:$A$40</c:f>
            </c:strRef>
          </c:cat>
          <c:val>
            <c:numRef>
              <c:f>Sheet1!$C$20:$C$40</c:f>
            </c:numRef>
          </c:val>
        </c:ser>
        <c:axId val="1136113890"/>
        <c:axId val="1063593511"/>
      </c:barChart>
      <c:catAx>
        <c:axId val="1136113890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1063593511"/>
      </c:catAx>
      <c:valAx>
        <c:axId val="1063593511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1136113890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219075</xdr:colOff>
      <xdr:row>42</xdr:row>
      <xdr:rowOff>171450</xdr:rowOff>
    </xdr:from>
    <xdr:ext cx="5381625" cy="33432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29"/>
    <col customWidth="1" min="2" max="2" width="22.14"/>
    <col customWidth="1" min="3" max="3" width="22.0"/>
    <col customWidth="1" min="4" max="4" width="22.71"/>
    <col customWidth="1" min="5" max="5" width="14.57"/>
    <col customWidth="1" min="6" max="6" width="14.43"/>
    <col customWidth="1" min="7" max="26" width="8.71"/>
  </cols>
  <sheetData>
    <row r="1" ht="34.5" customHeight="1">
      <c r="A1" s="1" t="s">
        <v>0</v>
      </c>
    </row>
    <row r="3" ht="24.75" customHeight="1">
      <c r="A3" s="2" t="s">
        <v>1</v>
      </c>
      <c r="B3" s="3"/>
      <c r="C3" s="2" t="s">
        <v>2</v>
      </c>
      <c r="D3" s="3"/>
    </row>
    <row r="4" ht="24.75" customHeight="1">
      <c r="A4" s="2" t="s">
        <v>3</v>
      </c>
      <c r="B4" s="4"/>
      <c r="C4" s="2" t="s">
        <v>4</v>
      </c>
      <c r="D4" s="3"/>
      <c r="E4" s="5"/>
    </row>
    <row r="5" ht="24.75" customHeight="1">
      <c r="A5" s="2" t="s">
        <v>5</v>
      </c>
      <c r="B5" s="4"/>
      <c r="C5" s="3"/>
      <c r="D5" s="3"/>
    </row>
    <row r="6" ht="19.5" customHeight="1">
      <c r="A6" s="6"/>
      <c r="B6" s="7"/>
      <c r="C6" s="8"/>
      <c r="D6" s="8"/>
    </row>
    <row r="7" ht="24.75" customHeight="1">
      <c r="A7" s="9" t="s">
        <v>6</v>
      </c>
      <c r="B7" s="10"/>
      <c r="C7" s="6"/>
      <c r="D7" s="6"/>
    </row>
    <row r="8" ht="24.75" customHeight="1">
      <c r="A8" s="11" t="s">
        <v>7</v>
      </c>
      <c r="B8" s="12" t="s">
        <v>8</v>
      </c>
      <c r="C8" s="12" t="s">
        <v>9</v>
      </c>
      <c r="D8" s="12" t="s">
        <v>10</v>
      </c>
    </row>
    <row r="9" ht="24.75" customHeight="1">
      <c r="A9" s="13" t="s">
        <v>11</v>
      </c>
      <c r="B9" s="14">
        <v>78000.0</v>
      </c>
      <c r="C9" s="14">
        <v>72000.0</v>
      </c>
      <c r="D9" s="14">
        <f t="shared" ref="D9:D15" si="1">B9-C9</f>
        <v>6000</v>
      </c>
    </row>
    <row r="10" ht="24.75" customHeight="1">
      <c r="A10" s="15" t="s">
        <v>12</v>
      </c>
      <c r="B10" s="16">
        <v>10000.0</v>
      </c>
      <c r="C10" s="16">
        <v>12000.0</v>
      </c>
      <c r="D10" s="16">
        <f t="shared" si="1"/>
        <v>-2000</v>
      </c>
    </row>
    <row r="11" ht="24.75" customHeight="1">
      <c r="A11" s="13" t="s">
        <v>13</v>
      </c>
      <c r="B11" s="14">
        <v>5000.0</v>
      </c>
      <c r="C11" s="14">
        <v>5300.0</v>
      </c>
      <c r="D11" s="14">
        <f t="shared" si="1"/>
        <v>-300</v>
      </c>
    </row>
    <row r="12" ht="24.75" customHeight="1">
      <c r="A12" s="15" t="s">
        <v>14</v>
      </c>
      <c r="B12" s="16">
        <v>3000.0</v>
      </c>
      <c r="C12" s="16">
        <v>2800.0</v>
      </c>
      <c r="D12" s="16">
        <f t="shared" si="1"/>
        <v>200</v>
      </c>
    </row>
    <row r="13" ht="24.75" customHeight="1">
      <c r="A13" s="13" t="s">
        <v>15</v>
      </c>
      <c r="B13" s="14">
        <v>2000.0</v>
      </c>
      <c r="C13" s="14">
        <v>2200.0</v>
      </c>
      <c r="D13" s="14">
        <f t="shared" si="1"/>
        <v>-200</v>
      </c>
    </row>
    <row r="14" ht="24.75" customHeight="1">
      <c r="A14" s="15" t="s">
        <v>16</v>
      </c>
      <c r="B14" s="16">
        <v>1200.0</v>
      </c>
      <c r="C14" s="16">
        <v>1350.0</v>
      </c>
      <c r="D14" s="16">
        <f t="shared" si="1"/>
        <v>-150</v>
      </c>
    </row>
    <row r="15" ht="24.75" customHeight="1">
      <c r="A15" s="13" t="s">
        <v>17</v>
      </c>
      <c r="B15" s="14">
        <v>2000.0</v>
      </c>
      <c r="C15" s="14">
        <v>1600.0</v>
      </c>
      <c r="D15" s="14">
        <f t="shared" si="1"/>
        <v>400</v>
      </c>
    </row>
    <row r="16" ht="24.75" customHeight="1">
      <c r="A16" s="17" t="s">
        <v>18</v>
      </c>
      <c r="B16" s="18">
        <f t="shared" ref="B16:D16" si="2">SUM(B9:B15)</f>
        <v>101200</v>
      </c>
      <c r="C16" s="18">
        <f t="shared" si="2"/>
        <v>97250</v>
      </c>
      <c r="D16" s="18">
        <f t="shared" si="2"/>
        <v>3950</v>
      </c>
    </row>
    <row r="17" ht="19.5" customHeight="1"/>
    <row r="18" ht="24.75" customHeight="1">
      <c r="A18" s="19" t="s">
        <v>19</v>
      </c>
      <c r="C18" s="6"/>
      <c r="D18" s="6"/>
    </row>
    <row r="19" ht="24.75" customHeight="1">
      <c r="A19" s="11" t="s">
        <v>20</v>
      </c>
      <c r="B19" s="12" t="s">
        <v>8</v>
      </c>
      <c r="C19" s="12" t="s">
        <v>21</v>
      </c>
      <c r="D19" s="12" t="s">
        <v>10</v>
      </c>
    </row>
    <row r="20" ht="24.75" customHeight="1">
      <c r="A20" s="20" t="s">
        <v>22</v>
      </c>
      <c r="B20" s="21">
        <v>4500.0</v>
      </c>
      <c r="C20" s="21">
        <v>4000.0</v>
      </c>
      <c r="D20" s="21">
        <f t="shared" ref="D20:D40" si="3">B20-C20</f>
        <v>500</v>
      </c>
    </row>
    <row r="21" ht="24.75" customHeight="1">
      <c r="A21" s="22" t="s">
        <v>23</v>
      </c>
      <c r="B21" s="23">
        <v>3200.0</v>
      </c>
      <c r="C21" s="23">
        <v>3500.0</v>
      </c>
      <c r="D21" s="23">
        <f t="shared" si="3"/>
        <v>-300</v>
      </c>
    </row>
    <row r="22" ht="24.75" customHeight="1">
      <c r="A22" s="20" t="s">
        <v>24</v>
      </c>
      <c r="B22" s="21">
        <v>3000.0</v>
      </c>
      <c r="C22" s="21">
        <v>2800.0</v>
      </c>
      <c r="D22" s="21">
        <f t="shared" si="3"/>
        <v>200</v>
      </c>
    </row>
    <row r="23" ht="24.75" customHeight="1">
      <c r="A23" s="22" t="s">
        <v>25</v>
      </c>
      <c r="B23" s="23">
        <v>1000.0</v>
      </c>
      <c r="C23" s="23">
        <v>900.0</v>
      </c>
      <c r="D23" s="23">
        <f t="shared" si="3"/>
        <v>100</v>
      </c>
    </row>
    <row r="24" ht="24.75" customHeight="1">
      <c r="A24" s="20" t="s">
        <v>26</v>
      </c>
      <c r="B24" s="21">
        <v>450.0</v>
      </c>
      <c r="C24" s="21">
        <v>400.0</v>
      </c>
      <c r="D24" s="21">
        <f t="shared" si="3"/>
        <v>50</v>
      </c>
    </row>
    <row r="25" ht="24.75" customHeight="1">
      <c r="A25" s="22" t="s">
        <v>27</v>
      </c>
      <c r="B25" s="23">
        <v>2500.0</v>
      </c>
      <c r="C25" s="23">
        <v>2800.0</v>
      </c>
      <c r="D25" s="23">
        <f t="shared" si="3"/>
        <v>-300</v>
      </c>
    </row>
    <row r="26" ht="24.75" customHeight="1">
      <c r="A26" s="20" t="s">
        <v>28</v>
      </c>
      <c r="B26" s="21">
        <v>6000.0</v>
      </c>
      <c r="C26" s="21">
        <v>6500.0</v>
      </c>
      <c r="D26" s="21">
        <f t="shared" si="3"/>
        <v>-500</v>
      </c>
    </row>
    <row r="27" ht="24.75" customHeight="1">
      <c r="A27" s="22" t="s">
        <v>29</v>
      </c>
      <c r="B27" s="23">
        <v>5000.0</v>
      </c>
      <c r="C27" s="23">
        <v>4200.0</v>
      </c>
      <c r="D27" s="23">
        <f t="shared" si="3"/>
        <v>800</v>
      </c>
    </row>
    <row r="28" ht="24.0" customHeight="1">
      <c r="A28" s="20" t="s">
        <v>30</v>
      </c>
      <c r="B28" s="21">
        <v>1000.0</v>
      </c>
      <c r="C28" s="21">
        <v>780.0</v>
      </c>
      <c r="D28" s="21">
        <f t="shared" si="3"/>
        <v>220</v>
      </c>
    </row>
    <row r="29" ht="24.75" customHeight="1">
      <c r="A29" s="22" t="s">
        <v>31</v>
      </c>
      <c r="B29" s="23">
        <v>2500.0</v>
      </c>
      <c r="C29" s="23">
        <v>2000.0</v>
      </c>
      <c r="D29" s="23">
        <f t="shared" si="3"/>
        <v>500</v>
      </c>
    </row>
    <row r="30" ht="24.75" customHeight="1">
      <c r="A30" s="20" t="s">
        <v>32</v>
      </c>
      <c r="B30" s="21">
        <v>8000.0</v>
      </c>
      <c r="C30" s="21">
        <v>9000.0</v>
      </c>
      <c r="D30" s="21">
        <f t="shared" si="3"/>
        <v>-1000</v>
      </c>
    </row>
    <row r="31" ht="24.75" customHeight="1">
      <c r="A31" s="22" t="s">
        <v>33</v>
      </c>
      <c r="B31" s="23">
        <v>3000.0</v>
      </c>
      <c r="C31" s="23">
        <v>2800.0</v>
      </c>
      <c r="D31" s="23">
        <f t="shared" si="3"/>
        <v>200</v>
      </c>
    </row>
    <row r="32" ht="24.75" customHeight="1">
      <c r="A32" s="20" t="s">
        <v>34</v>
      </c>
      <c r="B32" s="21">
        <v>450.0</v>
      </c>
      <c r="C32" s="21">
        <v>500.0</v>
      </c>
      <c r="D32" s="21">
        <f t="shared" si="3"/>
        <v>-50</v>
      </c>
    </row>
    <row r="33" ht="24.75" customHeight="1">
      <c r="A33" s="22" t="s">
        <v>35</v>
      </c>
      <c r="B33" s="23">
        <v>5000.0</v>
      </c>
      <c r="C33" s="23">
        <v>4800.0</v>
      </c>
      <c r="D33" s="23">
        <f t="shared" si="3"/>
        <v>200</v>
      </c>
    </row>
    <row r="34" ht="24.75" customHeight="1">
      <c r="A34" s="20" t="s">
        <v>36</v>
      </c>
      <c r="B34" s="21">
        <v>1000.0</v>
      </c>
      <c r="C34" s="21">
        <v>934.0</v>
      </c>
      <c r="D34" s="21">
        <f t="shared" si="3"/>
        <v>66</v>
      </c>
    </row>
    <row r="35" ht="24.75" customHeight="1">
      <c r="A35" s="22" t="s">
        <v>37</v>
      </c>
      <c r="B35" s="23">
        <v>1500.0</v>
      </c>
      <c r="C35" s="23">
        <v>1250.0</v>
      </c>
      <c r="D35" s="23">
        <f t="shared" si="3"/>
        <v>250</v>
      </c>
    </row>
    <row r="36" ht="24.75" customHeight="1">
      <c r="A36" s="20" t="s">
        <v>38</v>
      </c>
      <c r="B36" s="21">
        <v>2000.0</v>
      </c>
      <c r="C36" s="21">
        <v>1900.0</v>
      </c>
      <c r="D36" s="21">
        <f t="shared" si="3"/>
        <v>100</v>
      </c>
    </row>
    <row r="37" ht="24.75" customHeight="1">
      <c r="A37" s="22" t="s">
        <v>39</v>
      </c>
      <c r="B37" s="23">
        <v>600.0</v>
      </c>
      <c r="C37" s="23">
        <v>787.0</v>
      </c>
      <c r="D37" s="23">
        <f t="shared" si="3"/>
        <v>-187</v>
      </c>
    </row>
    <row r="38" ht="24.75" customHeight="1">
      <c r="A38" s="20" t="s">
        <v>40</v>
      </c>
      <c r="B38" s="21">
        <v>3000.0</v>
      </c>
      <c r="C38" s="21">
        <v>2580.0</v>
      </c>
      <c r="D38" s="21">
        <f t="shared" si="3"/>
        <v>420</v>
      </c>
    </row>
    <row r="39" ht="24.75" customHeight="1">
      <c r="A39" s="22" t="s">
        <v>41</v>
      </c>
      <c r="B39" s="23">
        <v>900.0</v>
      </c>
      <c r="C39" s="23">
        <v>880.0</v>
      </c>
      <c r="D39" s="23">
        <f t="shared" si="3"/>
        <v>20</v>
      </c>
    </row>
    <row r="40" ht="24.75" customHeight="1">
      <c r="A40" s="20" t="s">
        <v>42</v>
      </c>
      <c r="B40" s="21">
        <v>5000.0</v>
      </c>
      <c r="C40" s="21">
        <v>3900.0</v>
      </c>
      <c r="D40" s="21">
        <f t="shared" si="3"/>
        <v>1100</v>
      </c>
    </row>
    <row r="41" ht="24.75" customHeight="1">
      <c r="A41" s="17" t="s">
        <v>43</v>
      </c>
      <c r="B41" s="18">
        <f t="shared" ref="B41:D41" si="4">SUM(B20:B40)</f>
        <v>59600</v>
      </c>
      <c r="C41" s="18">
        <f t="shared" si="4"/>
        <v>57211</v>
      </c>
      <c r="D41" s="18">
        <f t="shared" si="4"/>
        <v>2389</v>
      </c>
    </row>
    <row r="42" ht="19.5" customHeight="1"/>
    <row r="43" ht="15.0" customHeight="1"/>
    <row r="44" ht="15.0" customHeight="1"/>
    <row r="45" ht="15.0" customHeight="1"/>
    <row r="46" ht="24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1:D1"/>
    <mergeCell ref="A7:B7"/>
    <mergeCell ref="A18:B18"/>
  </mergeCells>
  <printOptions/>
  <pageMargins bottom="0.75" footer="0.0" header="0.0" left="0.75" right="0.7083333333333334" top="0.75"/>
  <pageSetup orientation="portrait"/>
  <drawing r:id="rId1"/>
</worksheet>
</file>