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<sst xmlns="http://schemas.openxmlformats.org/spreadsheetml/2006/main" count="18" uniqueCount="12">
  <si>
    <t>BUDGET SUMMARY</t>
  </si>
  <si>
    <t>Gross Income</t>
  </si>
  <si>
    <t>Advertising</t>
  </si>
  <si>
    <t>Equipment Rentals</t>
  </si>
  <si>
    <t>Accounting</t>
  </si>
  <si>
    <t>Net Income</t>
  </si>
  <si>
    <t>Total Change</t>
  </si>
  <si>
    <t>Change as % of net income</t>
  </si>
  <si>
    <t>Existing</t>
  </si>
  <si>
    <t>Proposed</t>
  </si>
  <si>
    <t>Per Year</t>
  </si>
  <si>
    <t>Per Week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</si>
</sst>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0">
    <font>
      <sz val="11.0"/>
      <color rgb="FF000000"/>
      <name val="Calibri"/>
    </font>
    <font>
      <b/>
      <sz val="30.0"/>
      <color rgb="FF00B0F0"/>
      <name val="Playfair Display"/>
    </font>
    <font/>
    <font>
      <sz val="30.0"/>
      <color rgb="FF205867"/>
      <name val="Lato"/>
    </font>
    <font>
      <sz val="10.0"/>
      <color rgb="FF000000"/>
      <name val="Lato"/>
    </font>
    <font>
      <b/>
      <sz val="10.0"/>
      <color rgb="FFFFFFFF"/>
      <name val="Open Sans"/>
    </font>
    <font>
      <b/>
      <sz val="10.0"/>
      <color rgb="FF111111"/>
      <name val="Open Sans"/>
    </font>
    <font>
      <sz val="10.0"/>
      <color rgb="FF000000"/>
      <name val="Open Sans"/>
    </font>
    <font>
      <sz val="11.0"/>
      <color rgb="FF000000"/>
      <name val="Open Sans"/>
    </font>
    <font>
      <sz val="11.0"/>
      <color rgb="FF000000"/>
      <name val="Lato"/>
    </font>
  </fonts>
  <fills count="5">
    <fill>
      <patternFill patternType="none"/>
    </fill>
    <fill>
      <patternFill patternType="lightGray"/>
    </fill>
    <fill>
      <patternFill patternType="solid">
        <fgColor rgb="FF00B0F0"/>
        <bgColor rgb="FF00B0F0"/>
      </patternFill>
    </fill>
    <fill>
      <patternFill patternType="solid">
        <fgColor rgb="FFF2F2F2"/>
        <bgColor rgb="FFF2F2F2"/>
      </patternFill>
    </fill>
    <fill>
      <patternFill patternType="solid">
        <fgColor rgb="FFD5F4FF"/>
        <bgColor rgb="FFD5F4FF"/>
      </patternFill>
    </fill>
  </fills>
  <borders count="12">
    <border/>
    <border>
      <bottom style="thin">
        <color rgb="FF111111"/>
      </bottom>
    </border>
    <border>
      <left style="thin">
        <color rgb="FFD8D8D8"/>
      </left>
      <top style="thin">
        <color rgb="FFD8D8D8"/>
      </top>
    </border>
    <border>
      <right style="thin">
        <color rgb="FFD8D8D8"/>
      </right>
      <top style="thin">
        <color rgb="FFD8D8D8"/>
      </top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</border>
    <border>
      <left style="thin">
        <color rgb="FFD8D8D8"/>
      </left>
      <bottom style="thin">
        <color rgb="FFD8D8D8"/>
      </bottom>
    </border>
    <border>
      <right style="thin">
        <color rgb="FFD8D8D8"/>
      </right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bottom style="thin">
        <color rgb="FFD8D8D8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0" fontId="2" numFmtId="0" xfId="0" applyBorder="1" applyFont="1"/>
    <xf borderId="0" fillId="0" fontId="3" numFmtId="0" xfId="0" applyAlignment="1" applyFont="1">
      <alignment horizontal="center" vertical="center"/>
    </xf>
    <xf borderId="0" fillId="0" fontId="4" numFmtId="0" xfId="0" applyAlignment="1" applyFont="1">
      <alignment horizontal="left" vertical="center"/>
    </xf>
    <xf borderId="0" fillId="0" fontId="4" numFmtId="0" xfId="0" applyFont="1"/>
    <xf borderId="0" fillId="0" fontId="4" numFmtId="0" xfId="0" applyAlignment="1" applyFont="1">
      <alignment vertical="center"/>
    </xf>
    <xf borderId="0" fillId="0" fontId="4" numFmtId="164" xfId="0" applyAlignment="1" applyFont="1" applyNumberFormat="1">
      <alignment horizontal="left" vertical="center"/>
    </xf>
    <xf borderId="0" fillId="0" fontId="0" numFmtId="0" xfId="0" applyFont="1"/>
    <xf borderId="2" fillId="2" fontId="5" numFmtId="0" xfId="0" applyAlignment="1" applyBorder="1" applyFill="1" applyFont="1">
      <alignment horizontal="center" shrinkToFit="0" vertical="center" wrapText="1"/>
    </xf>
    <xf borderId="3" fillId="0" fontId="2" numFmtId="0" xfId="0" applyBorder="1" applyFont="1"/>
    <xf borderId="4" fillId="2" fontId="5" numFmtId="0" xfId="0" applyAlignment="1" applyBorder="1" applyFont="1">
      <alignment horizontal="center" vertical="center"/>
    </xf>
    <xf borderId="5" fillId="0" fontId="2" numFmtId="0" xfId="0" applyBorder="1" applyFont="1"/>
    <xf borderId="6" fillId="0" fontId="2" numFmtId="0" xfId="0" applyBorder="1" applyFont="1"/>
    <xf borderId="7" fillId="2" fontId="5" numFmtId="0" xfId="0" applyAlignment="1" applyBorder="1" applyFont="1">
      <alignment horizontal="center" shrinkToFit="0" vertical="center" wrapText="1"/>
    </xf>
    <xf borderId="8" fillId="0" fontId="2" numFmtId="0" xfId="0" applyBorder="1" applyFont="1"/>
    <xf borderId="9" fillId="0" fontId="2" numFmtId="0" xfId="0" applyBorder="1" applyFont="1"/>
    <xf borderId="10" fillId="3" fontId="6" numFmtId="0" xfId="0" applyAlignment="1" applyBorder="1" applyFill="1" applyFont="1">
      <alignment horizontal="center" vertical="center"/>
    </xf>
    <xf borderId="4" fillId="3" fontId="6" numFmtId="0" xfId="0" applyAlignment="1" applyBorder="1" applyFont="1">
      <alignment horizontal="center" vertical="center"/>
    </xf>
    <xf borderId="10" fillId="3" fontId="6" numFmtId="164" xfId="0" applyAlignment="1" applyBorder="1" applyFont="1" applyNumberFormat="1">
      <alignment horizontal="center" vertical="center"/>
    </xf>
    <xf borderId="11" fillId="0" fontId="2" numFmtId="0" xfId="0" applyBorder="1" applyFont="1"/>
    <xf borderId="4" fillId="4" fontId="7" numFmtId="164" xfId="0" applyAlignment="1" applyBorder="1" applyFill="1" applyFont="1" applyNumberFormat="1">
      <alignment horizontal="center" vertical="center"/>
    </xf>
    <xf borderId="10" fillId="0" fontId="7" numFmtId="164" xfId="0" applyAlignment="1" applyBorder="1" applyFont="1" applyNumberFormat="1">
      <alignment horizontal="center" vertical="center"/>
    </xf>
    <xf borderId="4" fillId="0" fontId="7" numFmtId="164" xfId="0" applyAlignment="1" applyBorder="1" applyFont="1" applyNumberFormat="1">
      <alignment horizontal="center" vertical="center"/>
    </xf>
    <xf borderId="10" fillId="4" fontId="7" numFmtId="164" xfId="0" applyAlignment="1" applyBorder="1" applyFont="1" applyNumberFormat="1">
      <alignment horizontal="center" vertical="center"/>
    </xf>
    <xf borderId="10" fillId="0" fontId="7" numFmtId="10" xfId="0" applyAlignment="1" applyBorder="1" applyFont="1" applyNumberFormat="1">
      <alignment horizontal="center" vertical="center"/>
    </xf>
    <xf borderId="4" fillId="0" fontId="7" numFmtId="164" xfId="0" applyAlignment="1" applyBorder="1" applyFont="1" applyNumberFormat="1">
      <alignment vertical="center"/>
    </xf>
    <xf borderId="10" fillId="0" fontId="7" numFmtId="164" xfId="0" applyAlignment="1" applyBorder="1" applyFont="1" applyNumberFormat="1">
      <alignment vertical="center"/>
    </xf>
    <xf borderId="0" fillId="0" fontId="7" numFmtId="0" xfId="0" applyAlignment="1" applyFont="1">
      <alignment vertical="center"/>
    </xf>
    <xf borderId="0" fillId="0" fontId="7" numFmtId="0" xfId="0" applyFont="1"/>
    <xf borderId="0" fillId="0" fontId="8" numFmtId="0" xfId="0" applyFont="1"/>
    <xf borderId="0" fillId="0" fontId="9" numFmtId="0" xfId="0" applyAlignment="1" applyFont="1">
      <alignment vertical="center"/>
    </xf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14"/>
    <col customWidth="1" min="2" max="2" width="4.29"/>
    <col customWidth="1" min="3" max="3" width="10.43"/>
    <col customWidth="1" min="4" max="4" width="11.0"/>
    <col customWidth="1" min="5" max="5" width="6.57"/>
    <col customWidth="1" min="6" max="6" width="4.29"/>
    <col customWidth="1" min="7" max="7" width="10.43"/>
    <col customWidth="1" min="8" max="8" width="10.86"/>
    <col customWidth="1" min="9" max="9" width="11.43"/>
    <col customWidth="1" min="10" max="10" width="11.86"/>
    <col customWidth="1" min="11" max="11" width="11.29"/>
    <col customWidth="1" min="12" max="12" width="10.29"/>
    <col customWidth="1" min="13" max="13" width="10.43"/>
    <col customWidth="1" min="14" max="14" width="11.14"/>
    <col customWidth="1" min="15" max="26" width="8.71"/>
  </cols>
  <sheetData>
    <row r="1" ht="21.0" customHeight="1">
      <c r="A1" s="1" t="s">
        <v>0</v>
      </c>
    </row>
    <row r="2" ht="21.0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1.0" customHeight="1">
      <c r="A3" s="3"/>
      <c r="B3" s="3"/>
      <c r="C3" s="3"/>
      <c r="D3" s="3"/>
      <c r="E3" s="3"/>
      <c r="F3" s="3"/>
      <c r="G3" s="3"/>
      <c r="H3" s="3"/>
      <c r="I3" s="3"/>
    </row>
    <row r="4" ht="21.0" customHeight="1">
      <c r="A4" s="4"/>
      <c r="B4" s="4"/>
      <c r="C4" s="4"/>
      <c r="D4" s="4"/>
      <c r="E4" s="4"/>
      <c r="F4" s="5"/>
      <c r="G4" s="6"/>
      <c r="H4" s="6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24.0" customHeight="1">
      <c r="A5" s="9" t="s">
        <v>1</v>
      </c>
      <c r="B5" s="10"/>
      <c r="C5" s="11" t="s">
        <v>2</v>
      </c>
      <c r="D5" s="12"/>
      <c r="E5" s="11" t="s">
        <v>3</v>
      </c>
      <c r="F5" s="13"/>
      <c r="G5" s="12"/>
      <c r="H5" s="11" t="s">
        <v>4</v>
      </c>
      <c r="I5" s="12"/>
      <c r="J5" s="11" t="s">
        <v>5</v>
      </c>
      <c r="K5" s="12"/>
      <c r="L5" s="11" t="s">
        <v>6</v>
      </c>
      <c r="M5" s="12"/>
      <c r="N5" s="14" t="s">
        <v>7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26.25" customHeight="1">
      <c r="A6" s="15"/>
      <c r="B6" s="16"/>
      <c r="C6" s="17" t="s">
        <v>8</v>
      </c>
      <c r="D6" s="17" t="s">
        <v>9</v>
      </c>
      <c r="E6" s="18" t="s">
        <v>8</v>
      </c>
      <c r="F6" s="12"/>
      <c r="G6" s="17" t="s">
        <v>9</v>
      </c>
      <c r="H6" s="17" t="s">
        <v>8</v>
      </c>
      <c r="I6" s="19" t="s">
        <v>9</v>
      </c>
      <c r="J6" s="17" t="s">
        <v>8</v>
      </c>
      <c r="K6" s="17" t="s">
        <v>9</v>
      </c>
      <c r="L6" s="17" t="s">
        <v>10</v>
      </c>
      <c r="M6" s="17" t="s">
        <v>11</v>
      </c>
      <c r="N6" s="20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28.5" customHeight="1">
      <c r="A7" s="21">
        <v>14000.0</v>
      </c>
      <c r="B7" s="12"/>
      <c r="C7" s="22">
        <v>500.0</v>
      </c>
      <c r="D7" s="22">
        <v>450.0</v>
      </c>
      <c r="E7" s="23">
        <v>600.0</v>
      </c>
      <c r="F7" s="12"/>
      <c r="G7" s="22">
        <v>500.0</v>
      </c>
      <c r="H7" s="22">
        <v>350.0</v>
      </c>
      <c r="I7" s="22">
        <v>100.0</v>
      </c>
      <c r="J7" s="24">
        <f t="shared" ref="J7:J18" si="1">A7-C7+E7+H7</f>
        <v>14450</v>
      </c>
      <c r="K7" s="24">
        <f t="shared" ref="K7:K18" si="2">A7-D7+G7+I7</f>
        <v>14150</v>
      </c>
      <c r="L7" s="22">
        <f t="shared" ref="L7:L18" si="3">J7-K7</f>
        <v>300</v>
      </c>
      <c r="M7" s="22">
        <f t="shared" ref="M7:M18" si="4">L7/52</f>
        <v>5.769230769</v>
      </c>
      <c r="N7" s="25">
        <f t="shared" ref="N7:N18" si="5">(L7/A7*100)/100</f>
        <v>0.02142857143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28.5" customHeight="1">
      <c r="A8" s="21">
        <v>16000.0</v>
      </c>
      <c r="B8" s="12"/>
      <c r="C8" s="22">
        <v>600.0</v>
      </c>
      <c r="D8" s="22">
        <v>490.0</v>
      </c>
      <c r="E8" s="23">
        <v>440.0</v>
      </c>
      <c r="F8" s="12"/>
      <c r="G8" s="22">
        <v>400.0</v>
      </c>
      <c r="H8" s="22">
        <v>550.0</v>
      </c>
      <c r="I8" s="22">
        <v>350.0</v>
      </c>
      <c r="J8" s="24">
        <f t="shared" si="1"/>
        <v>16390</v>
      </c>
      <c r="K8" s="24">
        <f t="shared" si="2"/>
        <v>16260</v>
      </c>
      <c r="L8" s="22">
        <f t="shared" si="3"/>
        <v>130</v>
      </c>
      <c r="M8" s="22">
        <f t="shared" si="4"/>
        <v>2.5</v>
      </c>
      <c r="N8" s="25">
        <f t="shared" si="5"/>
        <v>0.008125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28.5" customHeight="1">
      <c r="A9" s="21">
        <v>20000.0</v>
      </c>
      <c r="B9" s="12"/>
      <c r="C9" s="22">
        <v>0.0</v>
      </c>
      <c r="D9" s="22">
        <v>0.0</v>
      </c>
      <c r="E9" s="23">
        <v>2500.0</v>
      </c>
      <c r="F9" s="12"/>
      <c r="G9" s="22">
        <v>1500.0</v>
      </c>
      <c r="H9" s="22">
        <v>0.0</v>
      </c>
      <c r="I9" s="22">
        <v>0.0</v>
      </c>
      <c r="J9" s="24">
        <f t="shared" si="1"/>
        <v>22500</v>
      </c>
      <c r="K9" s="24">
        <f t="shared" si="2"/>
        <v>21500</v>
      </c>
      <c r="L9" s="22">
        <f t="shared" si="3"/>
        <v>1000</v>
      </c>
      <c r="M9" s="22">
        <f t="shared" si="4"/>
        <v>19.23076923</v>
      </c>
      <c r="N9" s="25">
        <f t="shared" si="5"/>
        <v>0.05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28.5" customHeight="1">
      <c r="A10" s="21">
        <v>25000.0</v>
      </c>
      <c r="B10" s="12"/>
      <c r="C10" s="22">
        <v>0.0</v>
      </c>
      <c r="D10" s="22">
        <v>250.0</v>
      </c>
      <c r="E10" s="23">
        <v>0.0</v>
      </c>
      <c r="F10" s="12"/>
      <c r="G10" s="22">
        <v>0.0</v>
      </c>
      <c r="H10" s="22">
        <v>250.0</v>
      </c>
      <c r="I10" s="22">
        <v>0.0</v>
      </c>
      <c r="J10" s="24">
        <f t="shared" si="1"/>
        <v>25250</v>
      </c>
      <c r="K10" s="24">
        <f t="shared" si="2"/>
        <v>24750</v>
      </c>
      <c r="L10" s="22">
        <f t="shared" si="3"/>
        <v>500</v>
      </c>
      <c r="M10" s="22">
        <f t="shared" si="4"/>
        <v>9.615384615</v>
      </c>
      <c r="N10" s="25">
        <f t="shared" si="5"/>
        <v>0.02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28.5" customHeight="1">
      <c r="A11" s="21">
        <v>36000.0</v>
      </c>
      <c r="B11" s="12"/>
      <c r="C11" s="22">
        <v>440.0</v>
      </c>
      <c r="D11" s="22">
        <v>390.0</v>
      </c>
      <c r="E11" s="23">
        <v>1000.0</v>
      </c>
      <c r="F11" s="12"/>
      <c r="G11" s="22">
        <v>500.0</v>
      </c>
      <c r="H11" s="22">
        <v>650.0</v>
      </c>
      <c r="I11" s="22">
        <v>0.0</v>
      </c>
      <c r="J11" s="24">
        <f t="shared" si="1"/>
        <v>37210</v>
      </c>
      <c r="K11" s="24">
        <f t="shared" si="2"/>
        <v>36110</v>
      </c>
      <c r="L11" s="22">
        <f t="shared" si="3"/>
        <v>1100</v>
      </c>
      <c r="M11" s="22">
        <f t="shared" si="4"/>
        <v>21.15384615</v>
      </c>
      <c r="N11" s="25">
        <f t="shared" si="5"/>
        <v>0.03055555556</v>
      </c>
    </row>
    <row r="12" ht="28.5" customHeight="1">
      <c r="A12" s="21">
        <v>42000.0</v>
      </c>
      <c r="B12" s="12"/>
      <c r="C12" s="22">
        <v>800.0</v>
      </c>
      <c r="D12" s="22">
        <v>440.0</v>
      </c>
      <c r="E12" s="23">
        <v>680.0</v>
      </c>
      <c r="F12" s="12"/>
      <c r="G12" s="22">
        <v>0.0</v>
      </c>
      <c r="H12" s="22">
        <v>440.0</v>
      </c>
      <c r="I12" s="22">
        <v>300.0</v>
      </c>
      <c r="J12" s="24">
        <f t="shared" si="1"/>
        <v>42320</v>
      </c>
      <c r="K12" s="24">
        <f t="shared" si="2"/>
        <v>41860</v>
      </c>
      <c r="L12" s="22">
        <f t="shared" si="3"/>
        <v>460</v>
      </c>
      <c r="M12" s="22">
        <f t="shared" si="4"/>
        <v>8.846153846</v>
      </c>
      <c r="N12" s="25">
        <f t="shared" si="5"/>
        <v>0.01095238095</v>
      </c>
    </row>
    <row r="13" ht="28.5" customHeight="1">
      <c r="A13" s="21">
        <v>56000.0</v>
      </c>
      <c r="B13" s="12"/>
      <c r="C13" s="22">
        <v>4500.0</v>
      </c>
      <c r="D13" s="22">
        <v>4300.0</v>
      </c>
      <c r="E13" s="23">
        <v>650.0</v>
      </c>
      <c r="F13" s="12"/>
      <c r="G13" s="22">
        <v>0.0</v>
      </c>
      <c r="H13" s="22">
        <v>2000.0</v>
      </c>
      <c r="I13" s="22">
        <v>950.0</v>
      </c>
      <c r="J13" s="24">
        <f t="shared" si="1"/>
        <v>54150</v>
      </c>
      <c r="K13" s="24">
        <f t="shared" si="2"/>
        <v>52650</v>
      </c>
      <c r="L13" s="22">
        <f t="shared" si="3"/>
        <v>1500</v>
      </c>
      <c r="M13" s="22">
        <f t="shared" si="4"/>
        <v>28.84615385</v>
      </c>
      <c r="N13" s="25">
        <f t="shared" si="5"/>
        <v>0.02678571429</v>
      </c>
    </row>
    <row r="14" ht="28.5" customHeight="1">
      <c r="A14" s="21">
        <v>68000.0</v>
      </c>
      <c r="B14" s="12"/>
      <c r="C14" s="22">
        <v>15000.0</v>
      </c>
      <c r="D14" s="22">
        <v>14000.0</v>
      </c>
      <c r="E14" s="23">
        <v>0.0</v>
      </c>
      <c r="F14" s="12"/>
      <c r="G14" s="22">
        <v>0.0</v>
      </c>
      <c r="H14" s="22">
        <v>20000.0</v>
      </c>
      <c r="I14" s="22">
        <v>12333.0</v>
      </c>
      <c r="J14" s="24">
        <f t="shared" si="1"/>
        <v>73000</v>
      </c>
      <c r="K14" s="24">
        <f t="shared" si="2"/>
        <v>66333</v>
      </c>
      <c r="L14" s="22">
        <f t="shared" si="3"/>
        <v>6667</v>
      </c>
      <c r="M14" s="22">
        <f t="shared" si="4"/>
        <v>128.2115385</v>
      </c>
      <c r="N14" s="25">
        <f t="shared" si="5"/>
        <v>0.09804411765</v>
      </c>
    </row>
    <row r="15" ht="28.5" customHeight="1">
      <c r="A15" s="21">
        <v>75000.0</v>
      </c>
      <c r="B15" s="12"/>
      <c r="C15" s="22">
        <v>15000.0</v>
      </c>
      <c r="D15" s="22">
        <v>8900.0</v>
      </c>
      <c r="E15" s="23">
        <v>4000.0</v>
      </c>
      <c r="F15" s="12"/>
      <c r="G15" s="22">
        <v>0.0</v>
      </c>
      <c r="H15" s="22">
        <v>10000.0</v>
      </c>
      <c r="I15" s="22">
        <v>6000.0</v>
      </c>
      <c r="J15" s="24">
        <f t="shared" si="1"/>
        <v>74000</v>
      </c>
      <c r="K15" s="24">
        <f t="shared" si="2"/>
        <v>72100</v>
      </c>
      <c r="L15" s="22">
        <f t="shared" si="3"/>
        <v>1900</v>
      </c>
      <c r="M15" s="22">
        <f t="shared" si="4"/>
        <v>36.53846154</v>
      </c>
      <c r="N15" s="25">
        <f t="shared" si="5"/>
        <v>0.02533333333</v>
      </c>
    </row>
    <row r="16" ht="28.5" customHeight="1">
      <c r="A16" s="21">
        <v>80000.0</v>
      </c>
      <c r="B16" s="12"/>
      <c r="C16" s="22">
        <v>9000.0</v>
      </c>
      <c r="D16" s="22">
        <v>8580.0</v>
      </c>
      <c r="E16" s="23">
        <v>4500.0</v>
      </c>
      <c r="F16" s="12"/>
      <c r="G16" s="22">
        <v>4150.0</v>
      </c>
      <c r="H16" s="22">
        <v>16500.0</v>
      </c>
      <c r="I16" s="22">
        <v>0.0</v>
      </c>
      <c r="J16" s="24">
        <f t="shared" si="1"/>
        <v>92000</v>
      </c>
      <c r="K16" s="24">
        <f t="shared" si="2"/>
        <v>75570</v>
      </c>
      <c r="L16" s="22">
        <f t="shared" si="3"/>
        <v>16430</v>
      </c>
      <c r="M16" s="22">
        <f t="shared" si="4"/>
        <v>315.9615385</v>
      </c>
      <c r="N16" s="25">
        <f t="shared" si="5"/>
        <v>0.205375</v>
      </c>
    </row>
    <row r="17" ht="28.5" customHeight="1">
      <c r="A17" s="21">
        <v>100000.0</v>
      </c>
      <c r="B17" s="12"/>
      <c r="C17" s="22">
        <v>5000.0</v>
      </c>
      <c r="D17" s="22">
        <v>0.0</v>
      </c>
      <c r="E17" s="26">
        <v>10000.0</v>
      </c>
      <c r="F17" s="12"/>
      <c r="G17" s="27">
        <v>0.0</v>
      </c>
      <c r="H17" s="27">
        <v>25000.0</v>
      </c>
      <c r="I17" s="27">
        <v>20000.0</v>
      </c>
      <c r="J17" s="24">
        <f t="shared" si="1"/>
        <v>130000</v>
      </c>
      <c r="K17" s="24">
        <f t="shared" si="2"/>
        <v>120000</v>
      </c>
      <c r="L17" s="22">
        <f t="shared" si="3"/>
        <v>10000</v>
      </c>
      <c r="M17" s="22">
        <f t="shared" si="4"/>
        <v>192.3076923</v>
      </c>
      <c r="N17" s="25">
        <f t="shared" si="5"/>
        <v>0.1</v>
      </c>
    </row>
    <row r="18" ht="28.5" customHeight="1">
      <c r="A18" s="21">
        <v>120000.0</v>
      </c>
      <c r="B18" s="12"/>
      <c r="C18" s="22">
        <v>40000.0</v>
      </c>
      <c r="D18" s="22">
        <v>35000.0</v>
      </c>
      <c r="E18" s="23">
        <v>50000.0</v>
      </c>
      <c r="F18" s="12"/>
      <c r="G18" s="22">
        <v>45000.0</v>
      </c>
      <c r="H18" s="22">
        <v>12000.0</v>
      </c>
      <c r="I18" s="22">
        <v>0.0</v>
      </c>
      <c r="J18" s="24">
        <f t="shared" si="1"/>
        <v>142000</v>
      </c>
      <c r="K18" s="24">
        <f t="shared" si="2"/>
        <v>130000</v>
      </c>
      <c r="L18" s="22">
        <f t="shared" si="3"/>
        <v>12000</v>
      </c>
      <c r="M18" s="22">
        <f t="shared" si="4"/>
        <v>230.7692308</v>
      </c>
      <c r="N18" s="25">
        <f t="shared" si="5"/>
        <v>0.1</v>
      </c>
    </row>
    <row r="19" ht="28.5" customHeight="1">
      <c r="A19" s="28"/>
      <c r="C19" s="28"/>
      <c r="D19" s="29"/>
      <c r="E19" s="29"/>
      <c r="G19" s="29"/>
      <c r="H19" s="29"/>
      <c r="I19" s="29"/>
      <c r="J19" s="30"/>
      <c r="K19" s="30"/>
      <c r="L19" s="30"/>
      <c r="M19" s="30"/>
      <c r="N19" s="30"/>
    </row>
    <row r="20" ht="24.75" customHeight="1">
      <c r="A20" s="28"/>
      <c r="D20" s="29"/>
      <c r="G20" s="29"/>
      <c r="I20" s="29"/>
      <c r="J20" s="30"/>
      <c r="K20" s="30"/>
      <c r="L20" s="30"/>
      <c r="M20" s="30"/>
      <c r="N20" s="30"/>
    </row>
    <row r="21" ht="24.75" customHeight="1">
      <c r="A21" s="28"/>
      <c r="D21" s="29"/>
      <c r="G21" s="29"/>
      <c r="I21" s="29"/>
      <c r="J21" s="30"/>
      <c r="K21" s="30"/>
      <c r="L21" s="30"/>
      <c r="M21" s="30"/>
      <c r="N21" s="30"/>
    </row>
    <row r="22" ht="24.75" customHeight="1">
      <c r="A22" s="28"/>
      <c r="D22" s="29"/>
      <c r="G22" s="29"/>
      <c r="I22" s="29"/>
      <c r="J22" s="30"/>
      <c r="K22" s="30"/>
      <c r="L22" s="30"/>
      <c r="M22" s="30"/>
      <c r="N22" s="30"/>
    </row>
    <row r="23" ht="24.75" customHeight="1">
      <c r="A23" s="28"/>
      <c r="D23" s="29"/>
      <c r="G23" s="29"/>
      <c r="I23" s="29"/>
      <c r="J23" s="30"/>
      <c r="K23" s="30"/>
      <c r="L23" s="30"/>
      <c r="M23" s="30"/>
      <c r="N23" s="30"/>
    </row>
    <row r="24" ht="24.75" customHeight="1">
      <c r="A24" s="28"/>
      <c r="D24" s="29"/>
      <c r="G24" s="29"/>
      <c r="I24" s="29"/>
      <c r="J24" s="30"/>
      <c r="K24" s="30"/>
      <c r="L24" s="30"/>
      <c r="M24" s="30"/>
      <c r="N24" s="30"/>
    </row>
    <row r="25" ht="24.75" customHeight="1">
      <c r="A25" s="28"/>
      <c r="D25" s="29"/>
      <c r="G25" s="29"/>
      <c r="I25" s="29"/>
      <c r="J25" s="30"/>
      <c r="K25" s="30"/>
      <c r="L25" s="30"/>
      <c r="M25" s="30"/>
      <c r="N25" s="30"/>
    </row>
    <row r="26" ht="24.75" customHeight="1">
      <c r="A26" s="6"/>
      <c r="D26" s="5"/>
      <c r="G26" s="5"/>
      <c r="I26" s="5"/>
    </row>
    <row r="27" ht="24.75" customHeight="1">
      <c r="A27" s="6"/>
      <c r="D27" s="5"/>
      <c r="G27" s="5"/>
      <c r="I27" s="5"/>
    </row>
    <row r="28" ht="24.75" customHeight="1">
      <c r="A28" s="6"/>
      <c r="D28" s="5"/>
      <c r="G28" s="5"/>
      <c r="I28" s="5"/>
    </row>
    <row r="29" ht="24.75" customHeight="1">
      <c r="A29" s="6"/>
      <c r="D29" s="5"/>
      <c r="G29" s="5"/>
      <c r="I29" s="5"/>
    </row>
    <row r="30" ht="24.75" customHeight="1">
      <c r="A30" s="6"/>
      <c r="D30" s="5"/>
      <c r="G30" s="5"/>
      <c r="I30" s="5"/>
    </row>
    <row r="31" ht="24.75" customHeight="1">
      <c r="A31" s="6"/>
      <c r="D31" s="5"/>
      <c r="G31" s="5"/>
      <c r="I31" s="5"/>
    </row>
    <row r="32" ht="24.75" customHeight="1">
      <c r="A32" s="6"/>
      <c r="D32" s="5"/>
      <c r="G32" s="5"/>
      <c r="I32" s="5"/>
    </row>
    <row r="33" ht="24.75" customHeight="1">
      <c r="A33" s="6"/>
      <c r="D33" s="5"/>
      <c r="G33" s="5"/>
      <c r="I33" s="5"/>
    </row>
    <row r="34" ht="24.75" customHeight="1">
      <c r="A34" s="6"/>
      <c r="D34" s="5"/>
      <c r="G34" s="5"/>
      <c r="I34" s="5"/>
    </row>
    <row r="35" ht="24.75" customHeight="1">
      <c r="A35" s="6"/>
      <c r="D35" s="5"/>
      <c r="G35" s="5"/>
      <c r="I35" s="5"/>
    </row>
    <row r="36" ht="24.75" customHeight="1">
      <c r="A36" s="6"/>
      <c r="D36" s="5"/>
      <c r="G36" s="5"/>
      <c r="I36" s="5"/>
    </row>
    <row r="37" ht="24.75" customHeight="1">
      <c r="A37" s="6"/>
      <c r="D37" s="5"/>
      <c r="G37" s="5"/>
      <c r="I37" s="5"/>
    </row>
    <row r="38" ht="24.75" customHeight="1">
      <c r="A38" s="6"/>
      <c r="D38" s="5"/>
      <c r="G38" s="5"/>
      <c r="I38" s="5"/>
    </row>
    <row r="39" ht="24.75" customHeight="1">
      <c r="A39" s="6"/>
      <c r="D39" s="5"/>
      <c r="G39" s="5"/>
      <c r="I39" s="5"/>
    </row>
    <row r="40" ht="24.75" customHeight="1">
      <c r="A40" s="6"/>
      <c r="D40" s="5"/>
      <c r="G40" s="5"/>
      <c r="I40" s="5"/>
    </row>
    <row r="41" ht="24.75" customHeight="1">
      <c r="A41" s="6"/>
      <c r="D41" s="5"/>
      <c r="G41" s="5"/>
      <c r="I41" s="5"/>
    </row>
    <row r="42" ht="24.75" customHeight="1">
      <c r="A42" s="6"/>
      <c r="D42" s="5"/>
      <c r="G42" s="5"/>
      <c r="I42" s="5"/>
    </row>
    <row r="43" ht="24.75" customHeight="1">
      <c r="A43" s="6"/>
      <c r="D43" s="5"/>
      <c r="G43" s="5"/>
      <c r="I43" s="5"/>
    </row>
    <row r="44" ht="24.75" customHeight="1">
      <c r="A44" s="6"/>
      <c r="D44" s="5"/>
      <c r="G44" s="5"/>
      <c r="I44" s="5"/>
    </row>
    <row r="45" ht="24.75" customHeight="1">
      <c r="A45" s="6"/>
      <c r="D45" s="5"/>
      <c r="G45" s="5"/>
      <c r="I45" s="5"/>
    </row>
    <row r="46" ht="24.75" customHeight="1">
      <c r="A46" s="6"/>
      <c r="D46" s="5"/>
      <c r="E46" s="5"/>
      <c r="F46" s="5"/>
      <c r="G46" s="5"/>
      <c r="I46" s="5"/>
    </row>
    <row r="47" ht="24.75" customHeight="1">
      <c r="A47" s="6"/>
      <c r="D47" s="5"/>
      <c r="E47" s="5"/>
      <c r="F47" s="5"/>
      <c r="G47" s="5"/>
      <c r="I47" s="5"/>
    </row>
    <row r="48" ht="24.75" customHeight="1">
      <c r="A48" s="6"/>
      <c r="D48" s="5"/>
      <c r="E48" s="5"/>
      <c r="F48" s="5"/>
      <c r="G48" s="5"/>
      <c r="I48" s="5"/>
    </row>
    <row r="49" ht="24.75" customHeight="1">
      <c r="A49" s="6"/>
      <c r="D49" s="5"/>
      <c r="E49" s="5"/>
      <c r="F49" s="5"/>
      <c r="G49" s="5"/>
      <c r="I49" s="5"/>
    </row>
    <row r="50" ht="24.75" customHeight="1">
      <c r="A50" s="6"/>
      <c r="D50" s="5"/>
      <c r="E50" s="5"/>
      <c r="F50" s="5"/>
      <c r="G50" s="5"/>
      <c r="I50" s="5"/>
    </row>
    <row r="51" ht="24.75" customHeight="1">
      <c r="A51" s="6"/>
      <c r="D51" s="5"/>
      <c r="E51" s="5"/>
      <c r="F51" s="5"/>
      <c r="G51" s="5"/>
      <c r="I51" s="5"/>
    </row>
    <row r="52" ht="24.75" customHeight="1">
      <c r="A52" s="6"/>
      <c r="D52" s="5"/>
      <c r="E52" s="5"/>
      <c r="F52" s="5"/>
      <c r="G52" s="5"/>
      <c r="I52" s="5"/>
    </row>
    <row r="53" ht="24.75" customHeight="1">
      <c r="A53" s="6"/>
      <c r="D53" s="5"/>
      <c r="E53" s="5"/>
      <c r="F53" s="5"/>
      <c r="G53" s="5"/>
      <c r="I53" s="5"/>
    </row>
    <row r="54" ht="24.75" customHeight="1">
      <c r="A54" s="6"/>
      <c r="D54" s="5"/>
      <c r="E54" s="5"/>
      <c r="F54" s="5"/>
      <c r="G54" s="5"/>
      <c r="I54" s="5"/>
    </row>
    <row r="55" ht="24.75" customHeight="1">
      <c r="A55" s="6"/>
      <c r="D55" s="5"/>
      <c r="E55" s="5"/>
      <c r="F55" s="5"/>
      <c r="G55" s="5"/>
      <c r="I55" s="5"/>
    </row>
    <row r="56" ht="24.75" customHeight="1">
      <c r="A56" s="6"/>
      <c r="D56" s="5"/>
      <c r="E56" s="5"/>
      <c r="F56" s="5"/>
      <c r="G56" s="5"/>
      <c r="I56" s="5"/>
    </row>
    <row r="57" ht="24.75" customHeight="1">
      <c r="A57" s="6"/>
      <c r="D57" s="5"/>
      <c r="E57" s="5"/>
      <c r="F57" s="5"/>
      <c r="G57" s="5"/>
      <c r="I57" s="5"/>
    </row>
    <row r="58" ht="24.75" customHeight="1">
      <c r="A58" s="6"/>
      <c r="D58" s="5"/>
      <c r="E58" s="5"/>
      <c r="F58" s="5"/>
      <c r="G58" s="5"/>
      <c r="I58" s="5"/>
    </row>
    <row r="59" ht="24.75" customHeight="1">
      <c r="A59" s="6"/>
      <c r="D59" s="5"/>
      <c r="E59" s="5"/>
      <c r="F59" s="5"/>
      <c r="G59" s="5"/>
      <c r="I59" s="5"/>
    </row>
    <row r="60" ht="24.75" customHeight="1">
      <c r="A60" s="6"/>
      <c r="D60" s="5"/>
      <c r="E60" s="5"/>
      <c r="F60" s="5"/>
      <c r="G60" s="5"/>
      <c r="I60" s="5"/>
    </row>
    <row r="61" ht="24.75" customHeight="1">
      <c r="A61" s="6"/>
      <c r="D61" s="5"/>
      <c r="E61" s="5"/>
      <c r="F61" s="5"/>
      <c r="G61" s="5"/>
      <c r="I61" s="5"/>
    </row>
    <row r="62" ht="24.75" customHeight="1">
      <c r="A62" s="6"/>
      <c r="D62" s="5"/>
      <c r="E62" s="5"/>
      <c r="F62" s="5"/>
      <c r="G62" s="5"/>
      <c r="I62" s="5"/>
    </row>
    <row r="63" ht="24.75" customHeight="1">
      <c r="A63" s="6"/>
      <c r="D63" s="5"/>
      <c r="E63" s="5"/>
      <c r="F63" s="5"/>
      <c r="G63" s="5"/>
      <c r="I63" s="5"/>
    </row>
    <row r="64" ht="24.75" customHeight="1">
      <c r="A64" s="6"/>
      <c r="D64" s="5"/>
      <c r="E64" s="5"/>
      <c r="F64" s="5"/>
      <c r="G64" s="5"/>
      <c r="I64" s="5"/>
    </row>
    <row r="65" ht="24.75" customHeight="1">
      <c r="A65" s="6"/>
      <c r="D65" s="5"/>
      <c r="E65" s="5"/>
      <c r="F65" s="5"/>
      <c r="G65" s="5"/>
      <c r="I65" s="5"/>
    </row>
    <row r="66" ht="24.75" customHeight="1">
      <c r="A66" s="6"/>
      <c r="D66" s="5"/>
      <c r="E66" s="5"/>
      <c r="F66" s="5"/>
      <c r="G66" s="5"/>
      <c r="I66" s="5"/>
    </row>
    <row r="67" ht="24.75" customHeight="1">
      <c r="A67" s="6"/>
      <c r="D67" s="5"/>
      <c r="E67" s="5"/>
      <c r="F67" s="5"/>
      <c r="G67" s="5"/>
      <c r="I67" s="5"/>
    </row>
    <row r="68" ht="24.75" customHeight="1">
      <c r="A68" s="6"/>
      <c r="D68" s="5"/>
      <c r="E68" s="5"/>
      <c r="F68" s="5"/>
      <c r="G68" s="5"/>
      <c r="I68" s="5"/>
    </row>
    <row r="69" ht="24.75" customHeight="1">
      <c r="A69" s="6"/>
      <c r="D69" s="5"/>
      <c r="E69" s="5"/>
      <c r="F69" s="5"/>
      <c r="G69" s="5"/>
      <c r="I69" s="5"/>
    </row>
    <row r="70" ht="24.75" customHeight="1">
      <c r="A70" s="6"/>
      <c r="D70" s="5"/>
      <c r="E70" s="5"/>
      <c r="F70" s="5"/>
      <c r="G70" s="5"/>
      <c r="I70" s="5"/>
    </row>
    <row r="71" ht="24.75" customHeight="1">
      <c r="A71" s="6"/>
      <c r="D71" s="5"/>
      <c r="E71" s="5"/>
      <c r="F71" s="5"/>
      <c r="G71" s="5"/>
      <c r="I71" s="5"/>
    </row>
    <row r="72" ht="24.75" customHeight="1">
      <c r="A72" s="6"/>
      <c r="D72" s="5"/>
      <c r="E72" s="5"/>
      <c r="F72" s="5"/>
      <c r="G72" s="5"/>
      <c r="I72" s="5"/>
    </row>
    <row r="73" ht="24.75" customHeight="1">
      <c r="A73" s="6"/>
      <c r="D73" s="5"/>
      <c r="E73" s="5"/>
      <c r="F73" s="5"/>
      <c r="G73" s="5"/>
      <c r="I73" s="5"/>
    </row>
    <row r="74" ht="24.75" customHeight="1">
      <c r="A74" s="6"/>
      <c r="D74" s="5"/>
      <c r="E74" s="5"/>
      <c r="F74" s="5"/>
      <c r="G74" s="5"/>
      <c r="I74" s="5"/>
    </row>
    <row r="75" ht="24.75" customHeight="1">
      <c r="A75" s="6"/>
      <c r="D75" s="5"/>
      <c r="E75" s="5"/>
      <c r="F75" s="5"/>
      <c r="G75" s="5"/>
      <c r="I75" s="5"/>
    </row>
    <row r="76" ht="24.75" customHeight="1">
      <c r="A76" s="6"/>
      <c r="D76" s="5"/>
      <c r="E76" s="5"/>
      <c r="F76" s="5"/>
      <c r="G76" s="5"/>
      <c r="I76" s="5"/>
    </row>
    <row r="77" ht="24.75" customHeight="1">
      <c r="A77" s="6"/>
      <c r="D77" s="5"/>
      <c r="E77" s="5"/>
      <c r="F77" s="5"/>
      <c r="G77" s="5"/>
      <c r="I77" s="5"/>
    </row>
    <row r="78" ht="24.75" customHeight="1">
      <c r="A78" s="6"/>
      <c r="D78" s="5"/>
      <c r="E78" s="5"/>
      <c r="F78" s="5"/>
      <c r="G78" s="5"/>
      <c r="I78" s="5"/>
    </row>
    <row r="79" ht="24.75" customHeight="1">
      <c r="A79" s="6"/>
      <c r="D79" s="5"/>
      <c r="E79" s="5"/>
      <c r="F79" s="5"/>
      <c r="G79" s="5"/>
      <c r="I79" s="5"/>
    </row>
    <row r="80" ht="24.75" customHeight="1">
      <c r="A80" s="6"/>
      <c r="D80" s="5"/>
      <c r="E80" s="5"/>
      <c r="F80" s="5"/>
      <c r="G80" s="5"/>
      <c r="I80" s="5"/>
    </row>
    <row r="81" ht="24.75" customHeight="1">
      <c r="A81" s="6"/>
      <c r="D81" s="5"/>
      <c r="E81" s="5"/>
      <c r="F81" s="5"/>
      <c r="G81" s="5"/>
      <c r="I81" s="5"/>
    </row>
    <row r="82" ht="24.75" customHeight="1">
      <c r="A82" s="6"/>
      <c r="D82" s="5"/>
      <c r="E82" s="5"/>
      <c r="F82" s="5"/>
      <c r="G82" s="5"/>
      <c r="I82" s="5"/>
    </row>
    <row r="83" ht="24.75" customHeight="1">
      <c r="A83" s="31"/>
      <c r="D83" s="32"/>
      <c r="E83" s="32"/>
      <c r="F83" s="32"/>
      <c r="G83" s="32"/>
      <c r="I83" s="32"/>
    </row>
    <row r="84" ht="24.75" customHeight="1">
      <c r="A84" s="31"/>
      <c r="D84" s="32"/>
      <c r="E84" s="32"/>
      <c r="F84" s="32"/>
      <c r="G84" s="32"/>
      <c r="I84" s="32"/>
    </row>
    <row r="85" ht="24.75" customHeight="1">
      <c r="A85" s="31"/>
      <c r="D85" s="32"/>
      <c r="E85" s="32"/>
      <c r="F85" s="32"/>
      <c r="G85" s="32"/>
      <c r="I85" s="32"/>
    </row>
    <row r="86" ht="24.75" customHeight="1">
      <c r="A86" s="31"/>
      <c r="D86" s="32"/>
      <c r="E86" s="32"/>
      <c r="F86" s="32"/>
      <c r="G86" s="32"/>
      <c r="I86" s="32"/>
    </row>
    <row r="87" ht="24.75" customHeight="1">
      <c r="A87" s="31"/>
      <c r="D87" s="32"/>
      <c r="E87" s="32"/>
      <c r="F87" s="32"/>
      <c r="G87" s="32"/>
      <c r="I87" s="32"/>
    </row>
    <row r="88" ht="24.75" customHeight="1">
      <c r="A88" s="31"/>
      <c r="D88" s="32"/>
      <c r="E88" s="32"/>
      <c r="F88" s="32"/>
      <c r="G88" s="32"/>
      <c r="I88" s="32"/>
    </row>
    <row r="89" ht="24.75" customHeight="1">
      <c r="A89" s="31"/>
      <c r="D89" s="32"/>
      <c r="E89" s="32"/>
      <c r="F89" s="32"/>
      <c r="G89" s="32"/>
      <c r="I89" s="32"/>
    </row>
    <row r="90" ht="24.75" customHeight="1">
      <c r="A90" s="31"/>
      <c r="D90" s="32"/>
      <c r="E90" s="32"/>
      <c r="F90" s="32"/>
      <c r="G90" s="32"/>
    </row>
    <row r="91" ht="24.75" customHeight="1">
      <c r="A91" s="31"/>
      <c r="D91" s="32"/>
      <c r="E91" s="32"/>
      <c r="F91" s="32"/>
      <c r="G91" s="32"/>
      <c r="I91" s="32"/>
    </row>
    <row r="92" ht="24.75" customHeight="1">
      <c r="A92" s="31"/>
      <c r="D92" s="32"/>
      <c r="E92" s="32"/>
      <c r="F92" s="32"/>
      <c r="G92" s="32"/>
      <c r="I92" s="32"/>
    </row>
    <row r="93" ht="24.75" customHeight="1">
      <c r="A93" s="31"/>
      <c r="D93" s="32"/>
      <c r="E93" s="32"/>
      <c r="F93" s="32"/>
      <c r="G93" s="32"/>
      <c r="I93" s="32"/>
    </row>
    <row r="94" ht="24.75" customHeight="1">
      <c r="A94" s="31"/>
      <c r="D94" s="32"/>
      <c r="E94" s="32"/>
      <c r="F94" s="32"/>
      <c r="G94" s="32"/>
      <c r="I94" s="32"/>
    </row>
    <row r="95" ht="24.75" customHeight="1">
      <c r="A95" s="31"/>
      <c r="D95" s="32"/>
      <c r="E95" s="32"/>
      <c r="F95" s="32"/>
      <c r="G95" s="32"/>
      <c r="I95" s="32"/>
    </row>
    <row r="96" ht="24.75" customHeight="1">
      <c r="A96" s="31"/>
      <c r="D96" s="32"/>
      <c r="E96" s="32"/>
      <c r="F96" s="32"/>
      <c r="G96" s="32"/>
      <c r="I96" s="32"/>
    </row>
    <row r="97" ht="24.75" customHeight="1">
      <c r="A97" s="31"/>
      <c r="D97" s="32"/>
      <c r="E97" s="32"/>
      <c r="F97" s="32"/>
      <c r="G97" s="32"/>
      <c r="I97" s="32"/>
    </row>
    <row r="98" ht="24.75" customHeight="1">
      <c r="A98" s="31"/>
      <c r="D98" s="32"/>
      <c r="E98" s="32"/>
      <c r="F98" s="32"/>
      <c r="G98" s="32"/>
      <c r="I98" s="32"/>
    </row>
    <row r="99" ht="24.75" customHeight="1">
      <c r="A99" s="31"/>
      <c r="D99" s="32"/>
      <c r="E99" s="32"/>
      <c r="F99" s="32"/>
      <c r="G99" s="32"/>
      <c r="I99" s="32"/>
    </row>
    <row r="100" ht="24.75" customHeight="1">
      <c r="A100" s="31"/>
      <c r="D100" s="32"/>
      <c r="E100" s="32"/>
      <c r="F100" s="32"/>
      <c r="G100" s="32"/>
      <c r="I100" s="32"/>
    </row>
    <row r="101" ht="24.75" customHeight="1">
      <c r="A101" s="31"/>
      <c r="D101" s="32"/>
      <c r="E101" s="32"/>
      <c r="F101" s="32"/>
      <c r="G101" s="32"/>
      <c r="I101" s="32"/>
    </row>
    <row r="102" ht="24.75" customHeight="1">
      <c r="A102" s="31"/>
      <c r="D102" s="32"/>
      <c r="E102" s="32"/>
      <c r="F102" s="32"/>
      <c r="G102" s="32"/>
      <c r="I102" s="32"/>
    </row>
    <row r="103" ht="24.75" customHeight="1">
      <c r="A103" s="31"/>
      <c r="D103" s="32"/>
      <c r="E103" s="32"/>
      <c r="F103" s="32"/>
      <c r="G103" s="32"/>
      <c r="I103" s="32"/>
    </row>
    <row r="104" ht="24.75" customHeight="1">
      <c r="A104" s="31"/>
      <c r="D104" s="32"/>
      <c r="E104" s="32"/>
      <c r="F104" s="32"/>
      <c r="G104" s="32"/>
      <c r="I104" s="32"/>
    </row>
    <row r="105" ht="24.75" customHeight="1">
      <c r="A105" s="31"/>
      <c r="D105" s="32"/>
      <c r="E105" s="32"/>
      <c r="F105" s="32"/>
      <c r="G105" s="32"/>
      <c r="I105" s="32"/>
    </row>
    <row r="106" ht="24.75" customHeight="1">
      <c r="A106" s="31"/>
      <c r="D106" s="32"/>
      <c r="E106" s="32"/>
      <c r="F106" s="32"/>
      <c r="G106" s="32"/>
      <c r="I106" s="32"/>
    </row>
    <row r="107" ht="24.75" customHeight="1">
      <c r="A107" s="31"/>
      <c r="D107" s="32"/>
      <c r="E107" s="32"/>
      <c r="F107" s="32"/>
      <c r="G107" s="32"/>
      <c r="I107" s="32"/>
    </row>
    <row r="108" ht="24.75" customHeight="1">
      <c r="A108" s="31"/>
      <c r="D108" s="32"/>
      <c r="E108" s="32"/>
      <c r="F108" s="32"/>
      <c r="G108" s="32"/>
      <c r="I108" s="32"/>
    </row>
    <row r="109" ht="24.75" customHeight="1">
      <c r="A109" s="31"/>
      <c r="D109" s="32"/>
      <c r="E109" s="32"/>
      <c r="F109" s="32"/>
      <c r="G109" s="32"/>
      <c r="I109" s="32"/>
    </row>
    <row r="110" ht="24.75" customHeight="1">
      <c r="A110" s="31"/>
      <c r="D110" s="32"/>
      <c r="E110" s="32"/>
      <c r="F110" s="32"/>
      <c r="G110" s="32"/>
      <c r="I110" s="32"/>
    </row>
    <row r="111" ht="24.75" customHeight="1">
      <c r="A111" s="31"/>
      <c r="D111" s="32"/>
      <c r="E111" s="32"/>
      <c r="F111" s="32"/>
      <c r="G111" s="32"/>
      <c r="I111" s="32"/>
    </row>
    <row r="112" ht="24.75" customHeight="1">
      <c r="A112" s="31"/>
      <c r="D112" s="32"/>
      <c r="E112" s="32"/>
      <c r="F112" s="32"/>
      <c r="G112" s="32"/>
      <c r="I112" s="32"/>
    </row>
    <row r="113" ht="24.75" customHeight="1">
      <c r="A113" s="31"/>
      <c r="D113" s="32"/>
      <c r="E113" s="32"/>
      <c r="F113" s="32"/>
      <c r="G113" s="32"/>
      <c r="I113" s="32"/>
    </row>
    <row r="114" ht="24.75" customHeight="1">
      <c r="A114" s="31"/>
      <c r="D114" s="32"/>
      <c r="E114" s="32"/>
      <c r="F114" s="32"/>
      <c r="G114" s="32"/>
      <c r="I114" s="32"/>
    </row>
    <row r="115" ht="24.75" customHeight="1">
      <c r="A115" s="31"/>
      <c r="D115" s="32"/>
      <c r="E115" s="32"/>
      <c r="F115" s="32"/>
      <c r="G115" s="32"/>
      <c r="I115" s="32"/>
    </row>
    <row r="116" ht="24.75" customHeight="1">
      <c r="A116" s="31"/>
      <c r="D116" s="32"/>
      <c r="E116" s="32"/>
      <c r="F116" s="32"/>
      <c r="G116" s="32"/>
      <c r="I116" s="32"/>
    </row>
    <row r="117" ht="24.75" customHeight="1">
      <c r="A117" s="31"/>
      <c r="D117" s="32"/>
      <c r="E117" s="32"/>
      <c r="F117" s="32"/>
      <c r="G117" s="32"/>
      <c r="I117" s="32"/>
    </row>
    <row r="118" ht="24.75" customHeight="1">
      <c r="A118" s="31"/>
      <c r="D118" s="32"/>
      <c r="E118" s="32"/>
      <c r="F118" s="32"/>
      <c r="G118" s="32"/>
      <c r="I118" s="32"/>
    </row>
    <row r="119" ht="24.75" customHeight="1">
      <c r="A119" s="31"/>
      <c r="D119" s="32"/>
      <c r="E119" s="32"/>
      <c r="F119" s="32"/>
      <c r="G119" s="32"/>
      <c r="I119" s="32"/>
    </row>
    <row r="120" ht="24.75" customHeight="1">
      <c r="A120" s="31"/>
      <c r="D120" s="32"/>
      <c r="E120" s="32"/>
      <c r="F120" s="32"/>
      <c r="G120" s="32"/>
      <c r="I120" s="32"/>
    </row>
    <row r="121" ht="24.75" customHeight="1">
      <c r="A121" s="31"/>
      <c r="D121" s="32"/>
      <c r="E121" s="32"/>
      <c r="F121" s="32"/>
      <c r="G121" s="32"/>
      <c r="I121" s="32"/>
    </row>
    <row r="122" ht="24.75" customHeight="1">
      <c r="A122" s="31"/>
      <c r="D122" s="32"/>
      <c r="E122" s="32"/>
      <c r="F122" s="32"/>
      <c r="G122" s="32"/>
      <c r="I122" s="32"/>
    </row>
    <row r="123" ht="24.75" customHeight="1">
      <c r="A123" s="31"/>
      <c r="D123" s="32"/>
      <c r="E123" s="32"/>
      <c r="F123" s="32"/>
      <c r="G123" s="32"/>
      <c r="I123" s="32"/>
    </row>
    <row r="124" ht="24.75" customHeight="1">
      <c r="A124" s="31"/>
      <c r="D124" s="32"/>
      <c r="E124" s="32"/>
      <c r="F124" s="32"/>
      <c r="G124" s="32"/>
      <c r="I124" s="32"/>
    </row>
    <row r="125" ht="24.75" customHeight="1">
      <c r="A125" s="31"/>
      <c r="D125" s="32"/>
      <c r="E125" s="32"/>
      <c r="F125" s="32"/>
      <c r="G125" s="32"/>
      <c r="I125" s="32"/>
    </row>
    <row r="126" ht="24.75" customHeight="1">
      <c r="A126" s="31"/>
      <c r="D126" s="32"/>
      <c r="E126" s="32"/>
      <c r="F126" s="32"/>
      <c r="G126" s="32"/>
      <c r="I126" s="32"/>
    </row>
    <row r="127" ht="24.75" customHeight="1">
      <c r="A127" s="31"/>
      <c r="D127" s="32"/>
      <c r="E127" s="32"/>
      <c r="F127" s="32"/>
      <c r="G127" s="32"/>
      <c r="I127" s="32"/>
    </row>
    <row r="128" ht="24.75" customHeight="1">
      <c r="A128" s="31"/>
      <c r="D128" s="32"/>
      <c r="E128" s="32"/>
      <c r="F128" s="32"/>
      <c r="G128" s="32"/>
      <c r="I128" s="32"/>
    </row>
    <row r="129" ht="24.75" customHeight="1">
      <c r="A129" s="31"/>
      <c r="D129" s="32"/>
      <c r="E129" s="32"/>
      <c r="F129" s="32"/>
      <c r="G129" s="32"/>
      <c r="I129" s="32"/>
    </row>
    <row r="130" ht="24.75" customHeight="1">
      <c r="A130" s="31"/>
      <c r="D130" s="32"/>
      <c r="E130" s="32"/>
      <c r="F130" s="32"/>
      <c r="G130" s="32"/>
      <c r="I130" s="32"/>
    </row>
    <row r="131" ht="24.75" customHeight="1">
      <c r="A131" s="31"/>
      <c r="D131" s="32"/>
      <c r="E131" s="32"/>
      <c r="F131" s="32"/>
      <c r="G131" s="32"/>
      <c r="I131" s="32"/>
    </row>
    <row r="132" ht="24.75" customHeight="1">
      <c r="A132" s="31"/>
      <c r="D132" s="32"/>
      <c r="E132" s="32"/>
      <c r="F132" s="32"/>
      <c r="G132" s="32"/>
      <c r="I132" s="32"/>
    </row>
    <row r="133" ht="24.75" customHeight="1">
      <c r="A133" s="31"/>
      <c r="D133" s="32"/>
      <c r="E133" s="32"/>
      <c r="F133" s="32"/>
      <c r="G133" s="32"/>
      <c r="I133" s="32"/>
    </row>
    <row r="134" ht="24.75" customHeight="1">
      <c r="A134" s="31"/>
      <c r="D134" s="32"/>
      <c r="E134" s="32"/>
      <c r="F134" s="32"/>
      <c r="G134" s="32"/>
      <c r="I134" s="32"/>
    </row>
    <row r="135" ht="24.75" customHeight="1">
      <c r="A135" s="31"/>
      <c r="D135" s="32"/>
      <c r="E135" s="32"/>
      <c r="F135" s="32"/>
      <c r="G135" s="32"/>
      <c r="I135" s="32"/>
    </row>
    <row r="136" ht="24.75" customHeight="1">
      <c r="A136" s="31"/>
      <c r="D136" s="32"/>
      <c r="E136" s="32"/>
      <c r="F136" s="32"/>
      <c r="G136" s="32"/>
      <c r="I136" s="32"/>
    </row>
    <row r="137" ht="24.75" customHeight="1">
      <c r="A137" s="31"/>
      <c r="D137" s="32"/>
      <c r="E137" s="32"/>
      <c r="F137" s="32"/>
      <c r="G137" s="32"/>
      <c r="I137" s="32"/>
    </row>
    <row r="138" ht="24.75" customHeight="1">
      <c r="A138" s="31"/>
      <c r="D138" s="32"/>
      <c r="E138" s="32"/>
      <c r="F138" s="32"/>
      <c r="G138" s="32"/>
      <c r="I138" s="32"/>
    </row>
    <row r="139" ht="24.75" customHeight="1">
      <c r="A139" s="31"/>
      <c r="D139" s="32"/>
      <c r="E139" s="32"/>
      <c r="F139" s="32"/>
      <c r="G139" s="32"/>
      <c r="I139" s="32"/>
    </row>
    <row r="140" ht="24.75" customHeight="1">
      <c r="A140" s="31"/>
      <c r="D140" s="32"/>
      <c r="E140" s="32"/>
      <c r="F140" s="32"/>
      <c r="G140" s="32"/>
      <c r="I140" s="32"/>
    </row>
    <row r="141" ht="24.75" customHeight="1">
      <c r="A141" s="31"/>
      <c r="D141" s="32"/>
      <c r="E141" s="32"/>
      <c r="F141" s="32"/>
      <c r="G141" s="32"/>
      <c r="I141" s="32"/>
    </row>
    <row r="142" ht="24.75" customHeight="1">
      <c r="A142" s="31"/>
      <c r="D142" s="32"/>
      <c r="E142" s="32"/>
      <c r="F142" s="32"/>
      <c r="G142" s="32"/>
      <c r="I142" s="32"/>
    </row>
    <row r="143" ht="24.75" customHeight="1">
      <c r="A143" s="31"/>
      <c r="D143" s="32"/>
      <c r="E143" s="32"/>
      <c r="F143" s="32"/>
      <c r="G143" s="32"/>
      <c r="I143" s="32"/>
    </row>
    <row r="144" ht="24.75" customHeight="1">
      <c r="A144" s="31"/>
      <c r="D144" s="32"/>
      <c r="E144" s="32"/>
      <c r="F144" s="32"/>
      <c r="G144" s="32"/>
      <c r="I144" s="32"/>
    </row>
    <row r="145" ht="24.75" customHeight="1">
      <c r="A145" s="31"/>
      <c r="D145" s="32"/>
      <c r="E145" s="32"/>
      <c r="F145" s="32"/>
      <c r="G145" s="32"/>
      <c r="I145" s="32"/>
    </row>
    <row r="146" ht="24.75" customHeight="1">
      <c r="A146" s="31"/>
      <c r="D146" s="32"/>
      <c r="E146" s="32"/>
      <c r="F146" s="32"/>
      <c r="G146" s="32"/>
      <c r="I146" s="32"/>
    </row>
    <row r="147" ht="24.75" customHeight="1">
      <c r="A147" s="31"/>
      <c r="D147" s="32"/>
      <c r="E147" s="32"/>
      <c r="F147" s="32"/>
      <c r="G147" s="32"/>
      <c r="I147" s="32"/>
    </row>
    <row r="148" ht="24.75" customHeight="1">
      <c r="A148" s="31"/>
      <c r="D148" s="32"/>
      <c r="E148" s="32"/>
      <c r="F148" s="32"/>
      <c r="G148" s="32"/>
      <c r="I148" s="32"/>
    </row>
    <row r="149" ht="24.75" customHeight="1">
      <c r="A149" s="31"/>
      <c r="D149" s="32"/>
      <c r="E149" s="32"/>
      <c r="F149" s="32"/>
      <c r="G149" s="32"/>
      <c r="I149" s="32"/>
    </row>
    <row r="150" ht="24.75" customHeight="1">
      <c r="A150" s="31"/>
      <c r="D150" s="32"/>
      <c r="E150" s="32"/>
      <c r="F150" s="32"/>
      <c r="G150" s="32"/>
      <c r="I150" s="32"/>
    </row>
    <row r="151" ht="24.75" customHeight="1">
      <c r="A151" s="31"/>
      <c r="D151" s="32"/>
      <c r="E151" s="32"/>
      <c r="F151" s="32"/>
      <c r="G151" s="32"/>
      <c r="I151" s="32"/>
    </row>
    <row r="152" ht="15.75" customHeight="1">
      <c r="A152" s="31"/>
      <c r="D152" s="32"/>
      <c r="E152" s="32"/>
      <c r="F152" s="32"/>
      <c r="G152" s="32"/>
      <c r="I152" s="32"/>
    </row>
    <row r="153" ht="15.75" customHeight="1">
      <c r="A153" s="31"/>
      <c r="D153" s="32"/>
      <c r="E153" s="32"/>
      <c r="F153" s="32"/>
      <c r="G153" s="32"/>
      <c r="I153" s="32"/>
    </row>
    <row r="154" ht="15.75" customHeight="1">
      <c r="A154" s="31"/>
      <c r="D154" s="32"/>
      <c r="E154" s="32"/>
      <c r="F154" s="32"/>
      <c r="G154" s="32"/>
      <c r="I154" s="32"/>
    </row>
    <row r="155" ht="15.75" customHeight="1">
      <c r="A155" s="31"/>
      <c r="D155" s="32"/>
      <c r="E155" s="32"/>
      <c r="F155" s="32"/>
      <c r="G155" s="32"/>
      <c r="I155" s="32"/>
    </row>
    <row r="156" ht="15.75" customHeight="1">
      <c r="G156" s="8"/>
    </row>
    <row r="157" ht="15.75" customHeight="1">
      <c r="G157" s="8"/>
    </row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5">
    <mergeCell ref="D36:F36"/>
    <mergeCell ref="D37:F37"/>
    <mergeCell ref="D24:F24"/>
    <mergeCell ref="D25:F25"/>
    <mergeCell ref="D31:F31"/>
    <mergeCell ref="D30:F30"/>
    <mergeCell ref="D38:F38"/>
    <mergeCell ref="D34:F34"/>
    <mergeCell ref="D35:F35"/>
    <mergeCell ref="A23:C23"/>
    <mergeCell ref="A24:C24"/>
    <mergeCell ref="A15:B15"/>
    <mergeCell ref="A16:B16"/>
    <mergeCell ref="A21:C21"/>
    <mergeCell ref="A22:C22"/>
    <mergeCell ref="A17:B17"/>
    <mergeCell ref="A18:B18"/>
    <mergeCell ref="A9:B9"/>
    <mergeCell ref="A10:B10"/>
    <mergeCell ref="A14:B14"/>
    <mergeCell ref="H5:I5"/>
    <mergeCell ref="J5:K5"/>
    <mergeCell ref="C5:D5"/>
    <mergeCell ref="A5:B6"/>
    <mergeCell ref="E6:F6"/>
    <mergeCell ref="E5:G5"/>
    <mergeCell ref="L5:M5"/>
    <mergeCell ref="N5:N6"/>
    <mergeCell ref="A1:N2"/>
    <mergeCell ref="G20:H20"/>
    <mergeCell ref="G21:H21"/>
    <mergeCell ref="E18:F18"/>
    <mergeCell ref="E17:F17"/>
    <mergeCell ref="E15:F15"/>
    <mergeCell ref="E16:F16"/>
    <mergeCell ref="E14:F14"/>
    <mergeCell ref="G22:H22"/>
    <mergeCell ref="G23:H23"/>
    <mergeCell ref="D33:F33"/>
    <mergeCell ref="D32:F32"/>
    <mergeCell ref="A32:C32"/>
    <mergeCell ref="A11:B11"/>
    <mergeCell ref="A13:B13"/>
    <mergeCell ref="E11:F11"/>
    <mergeCell ref="A12:B12"/>
    <mergeCell ref="E12:F12"/>
    <mergeCell ref="E10:F10"/>
    <mergeCell ref="E13:F13"/>
    <mergeCell ref="A8:B8"/>
    <mergeCell ref="A7:B7"/>
    <mergeCell ref="E7:F7"/>
    <mergeCell ref="E8:F8"/>
    <mergeCell ref="E9:F9"/>
    <mergeCell ref="D29:F29"/>
    <mergeCell ref="A35:C35"/>
    <mergeCell ref="A29:C29"/>
    <mergeCell ref="A30:C30"/>
    <mergeCell ref="A31:C31"/>
    <mergeCell ref="G47:H47"/>
    <mergeCell ref="G48:H48"/>
    <mergeCell ref="A20:C20"/>
    <mergeCell ref="A19:B19"/>
    <mergeCell ref="D22:F22"/>
    <mergeCell ref="D23:F23"/>
    <mergeCell ref="E19:F19"/>
    <mergeCell ref="G28:H28"/>
    <mergeCell ref="A27:C27"/>
    <mergeCell ref="A28:C28"/>
    <mergeCell ref="D28:F28"/>
    <mergeCell ref="A36:C36"/>
    <mergeCell ref="A37:C37"/>
    <mergeCell ref="D42:F42"/>
    <mergeCell ref="D43:F43"/>
    <mergeCell ref="D44:F44"/>
    <mergeCell ref="D45:F45"/>
    <mergeCell ref="D39:F39"/>
    <mergeCell ref="D40:F40"/>
    <mergeCell ref="D41:F41"/>
    <mergeCell ref="A43:C43"/>
    <mergeCell ref="A42:C42"/>
    <mergeCell ref="A38:C38"/>
    <mergeCell ref="A39:C39"/>
    <mergeCell ref="A96:C96"/>
    <mergeCell ref="A82:C82"/>
    <mergeCell ref="A83:C83"/>
    <mergeCell ref="A86:C86"/>
    <mergeCell ref="A87:C87"/>
    <mergeCell ref="A65:C65"/>
    <mergeCell ref="A66:C66"/>
    <mergeCell ref="A59:C59"/>
    <mergeCell ref="A57:C57"/>
    <mergeCell ref="A58:C58"/>
    <mergeCell ref="A72:C72"/>
    <mergeCell ref="A73:C73"/>
    <mergeCell ref="A62:C62"/>
    <mergeCell ref="A60:C60"/>
    <mergeCell ref="A61:C61"/>
    <mergeCell ref="A112:C112"/>
    <mergeCell ref="A113:C113"/>
    <mergeCell ref="A114:C114"/>
    <mergeCell ref="A115:C115"/>
    <mergeCell ref="A25:C25"/>
    <mergeCell ref="A111:C111"/>
    <mergeCell ref="A106:C106"/>
    <mergeCell ref="A107:C107"/>
    <mergeCell ref="A116:C116"/>
    <mergeCell ref="A41:C41"/>
    <mergeCell ref="A67:C67"/>
    <mergeCell ref="G56:H56"/>
    <mergeCell ref="G71:H71"/>
    <mergeCell ref="G68:H68"/>
    <mergeCell ref="G72:H72"/>
    <mergeCell ref="G73:H73"/>
    <mergeCell ref="G74:H74"/>
    <mergeCell ref="G75:H75"/>
    <mergeCell ref="G54:H54"/>
    <mergeCell ref="G55:H55"/>
    <mergeCell ref="G95:H95"/>
    <mergeCell ref="G108:H108"/>
    <mergeCell ref="G109:H109"/>
    <mergeCell ref="G94:H94"/>
    <mergeCell ref="G88:H88"/>
    <mergeCell ref="G96:H96"/>
    <mergeCell ref="G99:H99"/>
    <mergeCell ref="G110:H110"/>
    <mergeCell ref="G111:H111"/>
    <mergeCell ref="G112:H112"/>
    <mergeCell ref="G113:H113"/>
    <mergeCell ref="G114:H114"/>
    <mergeCell ref="G116:H116"/>
    <mergeCell ref="G115:H115"/>
    <mergeCell ref="G34:H34"/>
    <mergeCell ref="G36:H36"/>
    <mergeCell ref="G35:H35"/>
    <mergeCell ref="G37:H37"/>
    <mergeCell ref="G38:H38"/>
    <mergeCell ref="G39:H39"/>
    <mergeCell ref="G40:H40"/>
    <mergeCell ref="G42:H42"/>
    <mergeCell ref="G33:H33"/>
    <mergeCell ref="G29:H29"/>
    <mergeCell ref="G30:H30"/>
    <mergeCell ref="G31:H31"/>
    <mergeCell ref="G32:H32"/>
    <mergeCell ref="G41:H41"/>
    <mergeCell ref="G58:H58"/>
    <mergeCell ref="G59:H59"/>
    <mergeCell ref="A77:C77"/>
    <mergeCell ref="A78:C78"/>
    <mergeCell ref="A79:C79"/>
    <mergeCell ref="A80:C80"/>
    <mergeCell ref="A81:C81"/>
    <mergeCell ref="A74:C74"/>
    <mergeCell ref="A68:C68"/>
    <mergeCell ref="A69:C69"/>
    <mergeCell ref="A70:C70"/>
    <mergeCell ref="A71:C71"/>
    <mergeCell ref="A63:C63"/>
    <mergeCell ref="A64:C64"/>
    <mergeCell ref="A93:C93"/>
    <mergeCell ref="A94:C94"/>
    <mergeCell ref="A95:C95"/>
    <mergeCell ref="A85:C85"/>
    <mergeCell ref="A92:C92"/>
    <mergeCell ref="A90:C90"/>
    <mergeCell ref="A91:C91"/>
    <mergeCell ref="A84:C84"/>
    <mergeCell ref="A88:C88"/>
    <mergeCell ref="A89:C89"/>
    <mergeCell ref="A26:C26"/>
    <mergeCell ref="A40:C40"/>
    <mergeCell ref="A33:C33"/>
    <mergeCell ref="A34:C34"/>
    <mergeCell ref="A44:C44"/>
    <mergeCell ref="A45:C45"/>
    <mergeCell ref="A46:C46"/>
    <mergeCell ref="A47:C47"/>
    <mergeCell ref="D26:F26"/>
    <mergeCell ref="G27:H27"/>
    <mergeCell ref="D27:F27"/>
    <mergeCell ref="G26:H26"/>
    <mergeCell ref="D21:F21"/>
    <mergeCell ref="D20:F20"/>
    <mergeCell ref="G25:H25"/>
    <mergeCell ref="G24:H24"/>
    <mergeCell ref="A75:C75"/>
    <mergeCell ref="A76:C76"/>
    <mergeCell ref="A97:C97"/>
    <mergeCell ref="A52:C52"/>
    <mergeCell ref="A53:C53"/>
    <mergeCell ref="G76:H76"/>
    <mergeCell ref="G77:H77"/>
    <mergeCell ref="G78:H78"/>
    <mergeCell ref="G79:H79"/>
    <mergeCell ref="G80:H80"/>
    <mergeCell ref="G70:H70"/>
    <mergeCell ref="G69:H69"/>
    <mergeCell ref="G51:H51"/>
    <mergeCell ref="G52:H52"/>
    <mergeCell ref="G53:H53"/>
    <mergeCell ref="G43:H43"/>
    <mergeCell ref="G46:H46"/>
    <mergeCell ref="G45:H45"/>
    <mergeCell ref="G44:H44"/>
    <mergeCell ref="A54:C54"/>
    <mergeCell ref="A55:C55"/>
    <mergeCell ref="G49:H49"/>
    <mergeCell ref="G50:H50"/>
    <mergeCell ref="A50:C50"/>
    <mergeCell ref="A49:C49"/>
    <mergeCell ref="A48:C48"/>
    <mergeCell ref="A56:C56"/>
    <mergeCell ref="A51:C51"/>
    <mergeCell ref="G140:H140"/>
    <mergeCell ref="G142:H142"/>
    <mergeCell ref="G141:H141"/>
    <mergeCell ref="G152:H152"/>
    <mergeCell ref="G151:H151"/>
    <mergeCell ref="G147:H147"/>
    <mergeCell ref="G146:H146"/>
    <mergeCell ref="G150:H150"/>
    <mergeCell ref="G148:H148"/>
    <mergeCell ref="G149:H149"/>
    <mergeCell ref="G139:H139"/>
    <mergeCell ref="G154:H154"/>
    <mergeCell ref="G153:H153"/>
    <mergeCell ref="G155:H155"/>
    <mergeCell ref="G156:H156"/>
    <mergeCell ref="G157:H157"/>
    <mergeCell ref="G145:H145"/>
    <mergeCell ref="G130:H130"/>
    <mergeCell ref="G131:H131"/>
    <mergeCell ref="G137:H137"/>
    <mergeCell ref="G138:H138"/>
    <mergeCell ref="G124:H124"/>
    <mergeCell ref="G125:H125"/>
    <mergeCell ref="G126:H126"/>
    <mergeCell ref="G127:H127"/>
    <mergeCell ref="G133:H133"/>
    <mergeCell ref="G134:H134"/>
    <mergeCell ref="G143:H143"/>
    <mergeCell ref="G144:H144"/>
    <mergeCell ref="G128:H128"/>
    <mergeCell ref="G118:H118"/>
    <mergeCell ref="G121:H121"/>
    <mergeCell ref="G122:H122"/>
    <mergeCell ref="G123:H123"/>
    <mergeCell ref="G120:H120"/>
    <mergeCell ref="G119:H119"/>
    <mergeCell ref="G105:H105"/>
    <mergeCell ref="G106:H106"/>
    <mergeCell ref="G107:H107"/>
    <mergeCell ref="G136:H136"/>
    <mergeCell ref="G132:H132"/>
    <mergeCell ref="G129:H129"/>
    <mergeCell ref="G135:H135"/>
    <mergeCell ref="G117:H117"/>
    <mergeCell ref="A99:C99"/>
    <mergeCell ref="A100:C100"/>
    <mergeCell ref="A103:C103"/>
    <mergeCell ref="A104:C104"/>
    <mergeCell ref="A110:C110"/>
    <mergeCell ref="A108:C108"/>
    <mergeCell ref="A109:C109"/>
    <mergeCell ref="A152:C152"/>
    <mergeCell ref="A153:C153"/>
    <mergeCell ref="A154:C154"/>
    <mergeCell ref="A155:C155"/>
    <mergeCell ref="A139:C139"/>
    <mergeCell ref="A138:C138"/>
    <mergeCell ref="A146:C146"/>
    <mergeCell ref="A147:C147"/>
    <mergeCell ref="A121:C121"/>
    <mergeCell ref="A124:C124"/>
    <mergeCell ref="A125:C125"/>
    <mergeCell ref="A126:C126"/>
    <mergeCell ref="A117:C117"/>
    <mergeCell ref="A118:C118"/>
    <mergeCell ref="A119:C119"/>
    <mergeCell ref="A102:C102"/>
    <mergeCell ref="A98:C98"/>
    <mergeCell ref="A101:C101"/>
    <mergeCell ref="A105:C105"/>
    <mergeCell ref="G98:H98"/>
    <mergeCell ref="G97:H97"/>
    <mergeCell ref="G82:H82"/>
    <mergeCell ref="G83:H83"/>
    <mergeCell ref="G84:H84"/>
    <mergeCell ref="G85:H85"/>
    <mergeCell ref="G86:H86"/>
    <mergeCell ref="G87:H87"/>
    <mergeCell ref="G100:H100"/>
    <mergeCell ref="G101:H101"/>
    <mergeCell ref="G103:H103"/>
    <mergeCell ref="G102:H102"/>
    <mergeCell ref="G90:H90"/>
    <mergeCell ref="G91:H91"/>
    <mergeCell ref="G92:H92"/>
    <mergeCell ref="G93:H93"/>
    <mergeCell ref="G104:H104"/>
    <mergeCell ref="G81:H81"/>
    <mergeCell ref="G89:H89"/>
    <mergeCell ref="G60:H60"/>
    <mergeCell ref="G57:H57"/>
    <mergeCell ref="G61:H61"/>
    <mergeCell ref="G62:H62"/>
    <mergeCell ref="G63:H63"/>
    <mergeCell ref="G64:H64"/>
    <mergeCell ref="G65:H65"/>
    <mergeCell ref="G66:H66"/>
    <mergeCell ref="G67:H67"/>
    <mergeCell ref="A150:C150"/>
    <mergeCell ref="A148:C148"/>
    <mergeCell ref="A149:C149"/>
    <mergeCell ref="A120:C120"/>
    <mergeCell ref="A129:C129"/>
    <mergeCell ref="A130:C130"/>
    <mergeCell ref="A131:C131"/>
    <mergeCell ref="A132:C132"/>
    <mergeCell ref="A133:C133"/>
    <mergeCell ref="A151:C151"/>
    <mergeCell ref="A140:C140"/>
    <mergeCell ref="A141:C141"/>
    <mergeCell ref="A142:C142"/>
    <mergeCell ref="A143:C143"/>
    <mergeCell ref="A144:C144"/>
    <mergeCell ref="A145:C145"/>
    <mergeCell ref="A134:C134"/>
    <mergeCell ref="A135:C135"/>
    <mergeCell ref="A136:C136"/>
    <mergeCell ref="A137:C137"/>
    <mergeCell ref="A127:C127"/>
    <mergeCell ref="A128:C128"/>
    <mergeCell ref="A122:C122"/>
    <mergeCell ref="A123:C123"/>
  </mergeCells>
  <printOptions/>
  <pageMargins bottom="0.75" footer="0.0" header="0.0" left="0.7" right="0.7" top="0.75"/>
  <pageSetup paperSize="9" orientation="landscape"/>
  <drawing r:id="rId1"/>
</worksheet>
</file>