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<sst xmlns="http://schemas.openxmlformats.org/spreadsheetml/2006/main" count="42" uniqueCount="42">
  <si>
    <t>Bathroom Renovation Budget</t>
  </si>
  <si>
    <t>Owner Name:</t>
  </si>
  <si>
    <t>Contractor Name :</t>
  </si>
  <si>
    <t>Expected Days:</t>
  </si>
  <si>
    <t>Completed Days:</t>
  </si>
  <si>
    <t>Projected Amount</t>
  </si>
  <si>
    <t>Work Location:</t>
  </si>
  <si>
    <t>Renovation Expenses</t>
  </si>
  <si>
    <t>S.No</t>
  </si>
  <si>
    <t>Item Required</t>
  </si>
  <si>
    <t>Material</t>
  </si>
  <si>
    <t>Quantity</t>
  </si>
  <si>
    <t>Unit Cost</t>
  </si>
  <si>
    <t>Actual Amount</t>
  </si>
  <si>
    <t>Budget Amount</t>
  </si>
  <si>
    <t>Variance</t>
  </si>
  <si>
    <t>Bathroom Door</t>
  </si>
  <si>
    <t>Paints</t>
  </si>
  <si>
    <t>Water Pipelines</t>
  </si>
  <si>
    <t>Sinks</t>
  </si>
  <si>
    <t>Shower</t>
  </si>
  <si>
    <t>Heater Tank</t>
  </si>
  <si>
    <t>Water Taps</t>
  </si>
  <si>
    <t>Lights</t>
  </si>
  <si>
    <t>Towel Bars</t>
  </si>
  <si>
    <t>Grab Bars</t>
  </si>
  <si>
    <t>Toilet Accessibility</t>
  </si>
  <si>
    <t>Bins</t>
  </si>
  <si>
    <t>Paper Towel Dispensers</t>
  </si>
  <si>
    <t xml:space="preserve"> Hand Dryers</t>
  </si>
  <si>
    <t>Cabinets</t>
  </si>
  <si>
    <t>Faucets</t>
  </si>
  <si>
    <t>Windows</t>
  </si>
  <si>
    <t>Exhaust Fan</t>
  </si>
  <si>
    <t>Toilets/Bidets</t>
  </si>
  <si>
    <t>Ceramic Tiles</t>
  </si>
  <si>
    <t xml:space="preserve">Dressing Cabin </t>
  </si>
  <si>
    <t>Glass Doors</t>
  </si>
  <si>
    <t>3 Way Mirror</t>
  </si>
  <si>
    <t>Wiring</t>
  </si>
  <si>
    <t>Others</t>
  </si>
  <si>
    <t>Renovation Expense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</si>
</sst>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.0"/>
  </numFmts>
  <fonts count="9">
    <font>
      <sz val="11.0"/>
      <color rgb="FF000000"/>
      <name val="Calibri"/>
    </font>
    <font>
      <sz val="26.0"/>
      <color rgb="FF00B0F0"/>
      <name val="Roboto"/>
    </font>
    <font/>
    <font>
      <sz val="11.0"/>
      <color rgb="FF000000"/>
      <name val="Roboto"/>
    </font>
    <font>
      <sz val="11.0"/>
      <color rgb="FF000000"/>
      <name val="Open Sans"/>
    </font>
    <font>
      <sz val="14.0"/>
      <color rgb="FF00B0F0"/>
      <name val="Roboto"/>
    </font>
    <font>
      <b/>
      <sz val="12.0"/>
      <color rgb="FFFFFFFF"/>
      <name val="Roboto"/>
    </font>
    <font>
      <b/>
      <sz val="11.0"/>
      <color rgb="FFFFFFFF"/>
      <name val="Roboto"/>
    </font>
    <font>
      <sz val="12.0"/>
      <color rgb="FFFFFFF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12">
    <border/>
    <border>
      <left/>
      <top/>
      <bottom/>
    </border>
    <border>
      <top/>
      <bottom/>
    </border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/>
      <top/>
      <bottom style="thin">
        <color rgb="FFF2F2F2"/>
      </bottom>
    </border>
    <border>
      <top/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0" numFmtId="0" xfId="0" applyAlignment="1" applyFont="1">
      <alignment shrinkToFit="0" wrapText="1"/>
    </xf>
    <xf borderId="0" fillId="0" fontId="3" numFmtId="0" xfId="0" applyAlignment="1" applyFont="1">
      <alignment horizontal="left"/>
    </xf>
    <xf borderId="3" fillId="0" fontId="4" numFmtId="0" xfId="0" applyBorder="1" applyFont="1"/>
    <xf borderId="3" fillId="0" fontId="2" numFmtId="0" xfId="0" applyBorder="1" applyFont="1"/>
    <xf borderId="4" fillId="0" fontId="4" numFmtId="0" xfId="0" applyBorder="1" applyFont="1"/>
    <xf borderId="4" fillId="0" fontId="2" numFmtId="0" xfId="0" applyBorder="1" applyFont="1"/>
    <xf borderId="5" fillId="2" fontId="5" numFmtId="0" xfId="0" applyAlignment="1" applyBorder="1" applyFont="1">
      <alignment horizontal="center" vertical="center"/>
    </xf>
    <xf borderId="6" fillId="0" fontId="2" numFmtId="0" xfId="0" applyBorder="1" applyFont="1"/>
    <xf borderId="7" fillId="3" fontId="6" numFmtId="0" xfId="0" applyAlignment="1" applyBorder="1" applyFill="1" applyFont="1">
      <alignment horizontal="center" vertical="center"/>
    </xf>
    <xf borderId="7" fillId="3" fontId="6" numFmtId="0" xfId="0" applyAlignment="1" applyBorder="1" applyFont="1">
      <alignment horizontal="left" shrinkToFit="0" vertical="center" wrapText="1"/>
    </xf>
    <xf borderId="8" fillId="3" fontId="6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3" fontId="7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shrinkToFit="0" vertical="center" wrapText="1"/>
    </xf>
    <xf borderId="11" fillId="0" fontId="3" numFmtId="164" xfId="0" applyAlignment="1" applyBorder="1" applyFont="1" applyNumberFormat="1">
      <alignment horizontal="center" vertical="center"/>
    </xf>
    <xf borderId="11" fillId="2" fontId="3" numFmtId="0" xfId="0" applyAlignment="1" applyBorder="1" applyFont="1">
      <alignment shrinkToFit="0" vertical="center" wrapText="1"/>
    </xf>
    <xf borderId="11" fillId="2" fontId="3" numFmtId="0" xfId="0" applyAlignment="1" applyBorder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8" fillId="3" fontId="8" numFmtId="165" xfId="0" applyAlignment="1" applyBorder="1" applyFont="1" applyNumberFormat="1">
      <alignment horizontal="left" shrinkToFit="0" vertical="center" wrapText="1"/>
    </xf>
    <xf borderId="11" fillId="3" fontId="8" numFmtId="0" xfId="0" applyAlignment="1" applyBorder="1" applyFont="1">
      <alignment horizontal="center" vertical="center"/>
    </xf>
    <xf borderId="11" fillId="3" fontId="8" numFmtId="166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Bathroom Renovation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Sheet1!$E$12</c:f>
            </c:strRef>
          </c:tx>
          <c:spPr>
            <a:solidFill>
              <a:srgbClr val="00B0F0"/>
            </a:solidFill>
          </c:spPr>
          <c:val>
            <c:numRef>
              <c:f>Sheet1!$E$13:$E$37</c:f>
            </c:numRef>
          </c:val>
        </c:ser>
        <c:ser>
          <c:idx val="1"/>
          <c:order val="1"/>
          <c:tx>
            <c:strRef>
              <c:f>Sheet1!$F$12</c:f>
            </c:strRef>
          </c:tx>
          <c:spPr>
            <a:solidFill>
              <a:srgbClr val="00A1DA"/>
            </a:solidFill>
          </c:spPr>
          <c:val>
            <c:numRef>
              <c:f>Sheet1!$F$13:$F$37</c:f>
            </c:numRef>
          </c:val>
        </c:ser>
        <c:axId val="841256526"/>
        <c:axId val="534948026"/>
      </c:barChart>
      <c:catAx>
        <c:axId val="841256526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534948026"/>
      </c:catAx>
      <c:valAx>
        <c:axId val="534948026"/>
        <c:scaling>
          <c:orientation val="minMax"/>
          <c:max val="500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41256526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200025</xdr:colOff>
      <xdr:row>39</xdr:row>
      <xdr:rowOff>0</xdr:rowOff>
    </xdr:from>
    <xdr:ext cx="4800600" cy="28956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5.0"/>
    <col customWidth="1" min="3" max="6" width="12.71"/>
    <col customWidth="1" min="7" max="7" width="14.71"/>
  </cols>
  <sheetData>
    <row r="1" ht="45.0" customHeight="1">
      <c r="A1" s="1" t="s">
        <v>0</v>
      </c>
      <c r="B1" s="2"/>
      <c r="C1" s="2"/>
      <c r="D1" s="2"/>
      <c r="E1" s="2"/>
      <c r="F1" s="2"/>
      <c r="G1" s="2"/>
    </row>
    <row r="2" ht="8.25" customHeight="1">
      <c r="B2" s="3"/>
    </row>
    <row r="3" ht="24.75" customHeight="1">
      <c r="A3" s="4" t="s">
        <v>1</v>
      </c>
      <c r="C3" s="5"/>
      <c r="D3" s="6"/>
      <c r="E3" s="6"/>
    </row>
    <row r="4" ht="24.75" customHeight="1">
      <c r="A4" s="4" t="s">
        <v>2</v>
      </c>
      <c r="C4" s="5"/>
      <c r="D4" s="6"/>
      <c r="E4" s="6"/>
    </row>
    <row r="5" ht="24.75" customHeight="1">
      <c r="A5" s="4" t="s">
        <v>3</v>
      </c>
      <c r="C5" s="5"/>
      <c r="D5" s="6"/>
      <c r="E5" s="6"/>
    </row>
    <row r="6" ht="24.75" customHeight="1">
      <c r="A6" s="4" t="s">
        <v>4</v>
      </c>
      <c r="C6" s="5"/>
      <c r="D6" s="6"/>
      <c r="E6" s="6"/>
    </row>
    <row r="7" ht="24.75" customHeight="1">
      <c r="A7" s="4" t="s">
        <v>5</v>
      </c>
      <c r="C7" s="7"/>
      <c r="D7" s="8"/>
      <c r="E7" s="8"/>
    </row>
    <row r="8" ht="24.75" customHeight="1">
      <c r="A8" s="4" t="s">
        <v>6</v>
      </c>
      <c r="C8" s="7"/>
      <c r="D8" s="8"/>
      <c r="E8" s="8"/>
    </row>
    <row r="9" ht="21.75" customHeight="1">
      <c r="B9" s="3"/>
    </row>
    <row r="10" ht="30.0" customHeight="1">
      <c r="A10" s="9" t="s">
        <v>7</v>
      </c>
      <c r="B10" s="10"/>
      <c r="C10" s="10"/>
      <c r="D10" s="10"/>
      <c r="E10" s="10"/>
      <c r="F10" s="10"/>
      <c r="G10" s="10"/>
    </row>
    <row r="11" ht="30.0" customHeight="1">
      <c r="A11" s="11" t="s">
        <v>8</v>
      </c>
      <c r="B11" s="12" t="s">
        <v>9</v>
      </c>
      <c r="C11" s="13" t="s">
        <v>10</v>
      </c>
      <c r="D11" s="8"/>
      <c r="E11" s="8"/>
      <c r="F11" s="8"/>
      <c r="G11" s="14"/>
    </row>
    <row r="12" ht="30.0" customHeight="1">
      <c r="A12" s="15"/>
      <c r="B12" s="15"/>
      <c r="C12" s="16" t="s">
        <v>11</v>
      </c>
      <c r="D12" s="16" t="s">
        <v>12</v>
      </c>
      <c r="E12" s="16" t="s">
        <v>13</v>
      </c>
      <c r="F12" s="16" t="s">
        <v>14</v>
      </c>
      <c r="G12" s="16" t="s">
        <v>15</v>
      </c>
    </row>
    <row r="13" ht="30.0" customHeight="1">
      <c r="A13" s="17">
        <v>1.0</v>
      </c>
      <c r="B13" s="18" t="s">
        <v>16</v>
      </c>
      <c r="C13" s="17">
        <v>2.0</v>
      </c>
      <c r="D13" s="19">
        <v>500.0</v>
      </c>
      <c r="E13" s="19">
        <f t="shared" ref="E13:E37" si="1">D13*C13</f>
        <v>1000</v>
      </c>
      <c r="F13" s="19">
        <v>1000.0</v>
      </c>
      <c r="G13" s="19">
        <f t="shared" ref="G13:G37" si="2">F13-E13</f>
        <v>0</v>
      </c>
    </row>
    <row r="14" ht="30.0" customHeight="1">
      <c r="A14" s="17">
        <v>2.0</v>
      </c>
      <c r="B14" s="20" t="s">
        <v>17</v>
      </c>
      <c r="C14" s="21">
        <v>2.0</v>
      </c>
      <c r="D14" s="19">
        <v>350.0</v>
      </c>
      <c r="E14" s="19">
        <f t="shared" si="1"/>
        <v>700</v>
      </c>
      <c r="F14" s="19">
        <v>600.0</v>
      </c>
      <c r="G14" s="19">
        <f t="shared" si="2"/>
        <v>-100</v>
      </c>
    </row>
    <row r="15" ht="30.0" customHeight="1">
      <c r="A15" s="17">
        <v>3.0</v>
      </c>
      <c r="B15" s="20" t="s">
        <v>18</v>
      </c>
      <c r="C15" s="21">
        <v>6.0</v>
      </c>
      <c r="D15" s="19">
        <v>110.0</v>
      </c>
      <c r="E15" s="19">
        <f t="shared" si="1"/>
        <v>660</v>
      </c>
      <c r="F15" s="19">
        <v>600.0</v>
      </c>
      <c r="G15" s="19">
        <f t="shared" si="2"/>
        <v>-60</v>
      </c>
    </row>
    <row r="16" ht="30.0" customHeight="1">
      <c r="A16" s="17">
        <v>4.0</v>
      </c>
      <c r="B16" s="20" t="s">
        <v>19</v>
      </c>
      <c r="C16" s="21">
        <v>2.0</v>
      </c>
      <c r="D16" s="19">
        <v>600.0</v>
      </c>
      <c r="E16" s="19">
        <f t="shared" si="1"/>
        <v>1200</v>
      </c>
      <c r="F16" s="19">
        <v>1500.0</v>
      </c>
      <c r="G16" s="19">
        <f t="shared" si="2"/>
        <v>300</v>
      </c>
    </row>
    <row r="17" ht="30.0" customHeight="1">
      <c r="A17" s="17">
        <v>5.0</v>
      </c>
      <c r="B17" s="18" t="s">
        <v>20</v>
      </c>
      <c r="C17" s="17">
        <v>2.0</v>
      </c>
      <c r="D17" s="19">
        <v>165.0</v>
      </c>
      <c r="E17" s="19">
        <f t="shared" si="1"/>
        <v>330</v>
      </c>
      <c r="F17" s="19">
        <v>300.0</v>
      </c>
      <c r="G17" s="19">
        <f t="shared" si="2"/>
        <v>-30</v>
      </c>
    </row>
    <row r="18" ht="30.0" customHeight="1">
      <c r="A18" s="17">
        <v>6.0</v>
      </c>
      <c r="B18" s="20" t="s">
        <v>21</v>
      </c>
      <c r="C18" s="21">
        <v>2.0</v>
      </c>
      <c r="D18" s="19">
        <v>300.0</v>
      </c>
      <c r="E18" s="19">
        <f t="shared" si="1"/>
        <v>600</v>
      </c>
      <c r="F18" s="19">
        <v>600.0</v>
      </c>
      <c r="G18" s="19">
        <f t="shared" si="2"/>
        <v>0</v>
      </c>
    </row>
    <row r="19" ht="30.0" customHeight="1">
      <c r="A19" s="17">
        <v>7.0</v>
      </c>
      <c r="B19" s="18" t="s">
        <v>22</v>
      </c>
      <c r="C19" s="17">
        <v>5.0</v>
      </c>
      <c r="D19" s="19">
        <v>85.0</v>
      </c>
      <c r="E19" s="19">
        <f t="shared" si="1"/>
        <v>425</v>
      </c>
      <c r="F19" s="19">
        <v>500.0</v>
      </c>
      <c r="G19" s="19">
        <f t="shared" si="2"/>
        <v>75</v>
      </c>
    </row>
    <row r="20" ht="30.0" customHeight="1">
      <c r="A20" s="17">
        <v>8.0</v>
      </c>
      <c r="B20" s="20" t="s">
        <v>23</v>
      </c>
      <c r="C20" s="21">
        <v>5.0</v>
      </c>
      <c r="D20" s="19">
        <v>10.0</v>
      </c>
      <c r="E20" s="19">
        <f t="shared" si="1"/>
        <v>50</v>
      </c>
      <c r="F20" s="19">
        <v>50.0</v>
      </c>
      <c r="G20" s="19">
        <f t="shared" si="2"/>
        <v>0</v>
      </c>
    </row>
    <row r="21" ht="30.0" customHeight="1">
      <c r="A21" s="17">
        <v>9.0</v>
      </c>
      <c r="B21" s="20" t="s">
        <v>24</v>
      </c>
      <c r="C21" s="21">
        <v>3.0</v>
      </c>
      <c r="D21" s="19">
        <v>175.0</v>
      </c>
      <c r="E21" s="19">
        <f t="shared" si="1"/>
        <v>525</v>
      </c>
      <c r="F21" s="19">
        <v>500.0</v>
      </c>
      <c r="G21" s="19">
        <f t="shared" si="2"/>
        <v>-25</v>
      </c>
    </row>
    <row r="22" ht="30.0" customHeight="1">
      <c r="A22" s="17">
        <v>10.0</v>
      </c>
      <c r="B22" s="20" t="s">
        <v>25</v>
      </c>
      <c r="C22" s="21">
        <v>3.0</v>
      </c>
      <c r="D22" s="19">
        <v>175.0</v>
      </c>
      <c r="E22" s="19">
        <f t="shared" si="1"/>
        <v>525</v>
      </c>
      <c r="F22" s="19">
        <v>500.0</v>
      </c>
      <c r="G22" s="19">
        <f t="shared" si="2"/>
        <v>-25</v>
      </c>
    </row>
    <row r="23" ht="30.0" customHeight="1">
      <c r="A23" s="17">
        <v>11.0</v>
      </c>
      <c r="B23" s="20" t="s">
        <v>26</v>
      </c>
      <c r="C23" s="21">
        <v>5.0</v>
      </c>
      <c r="D23" s="19">
        <v>100.0</v>
      </c>
      <c r="E23" s="19">
        <f t="shared" si="1"/>
        <v>500</v>
      </c>
      <c r="F23" s="19">
        <v>600.0</v>
      </c>
      <c r="G23" s="19">
        <f t="shared" si="2"/>
        <v>100</v>
      </c>
    </row>
    <row r="24" ht="30.0" customHeight="1">
      <c r="A24" s="17">
        <v>12.0</v>
      </c>
      <c r="B24" s="20" t="s">
        <v>27</v>
      </c>
      <c r="C24" s="21">
        <v>3.0</v>
      </c>
      <c r="D24" s="19">
        <v>75.0</v>
      </c>
      <c r="E24" s="19">
        <f t="shared" si="1"/>
        <v>225</v>
      </c>
      <c r="F24" s="19">
        <v>200.0</v>
      </c>
      <c r="G24" s="19">
        <f t="shared" si="2"/>
        <v>-25</v>
      </c>
    </row>
    <row r="25" ht="30.0" customHeight="1">
      <c r="A25" s="17">
        <v>13.0</v>
      </c>
      <c r="B25" s="22" t="s">
        <v>28</v>
      </c>
      <c r="C25" s="21">
        <v>2.0</v>
      </c>
      <c r="D25" s="19">
        <v>150.0</v>
      </c>
      <c r="E25" s="19">
        <f t="shared" si="1"/>
        <v>300</v>
      </c>
      <c r="F25" s="19">
        <v>500.0</v>
      </c>
      <c r="G25" s="19">
        <f t="shared" si="2"/>
        <v>200</v>
      </c>
    </row>
    <row r="26" ht="30.0" customHeight="1">
      <c r="A26" s="17">
        <v>14.0</v>
      </c>
      <c r="B26" s="20" t="s">
        <v>29</v>
      </c>
      <c r="C26" s="21">
        <v>2.0</v>
      </c>
      <c r="D26" s="19">
        <v>150.0</v>
      </c>
      <c r="E26" s="19">
        <f t="shared" si="1"/>
        <v>300</v>
      </c>
      <c r="F26" s="19">
        <v>250.0</v>
      </c>
      <c r="G26" s="19">
        <f t="shared" si="2"/>
        <v>-50</v>
      </c>
    </row>
    <row r="27" ht="30.0" customHeight="1">
      <c r="A27" s="17">
        <v>15.0</v>
      </c>
      <c r="B27" s="20" t="s">
        <v>30</v>
      </c>
      <c r="C27" s="21">
        <v>1.0</v>
      </c>
      <c r="D27" s="19">
        <v>500.0</v>
      </c>
      <c r="E27" s="19">
        <f t="shared" si="1"/>
        <v>500</v>
      </c>
      <c r="F27" s="19">
        <v>500.0</v>
      </c>
      <c r="G27" s="19">
        <f t="shared" si="2"/>
        <v>0</v>
      </c>
    </row>
    <row r="28" ht="30.0" customHeight="1">
      <c r="A28" s="17">
        <v>16.0</v>
      </c>
      <c r="B28" s="20" t="s">
        <v>31</v>
      </c>
      <c r="C28" s="21">
        <v>3.0</v>
      </c>
      <c r="D28" s="19">
        <v>350.0</v>
      </c>
      <c r="E28" s="19">
        <f t="shared" si="1"/>
        <v>1050</v>
      </c>
      <c r="F28" s="19">
        <v>1000.0</v>
      </c>
      <c r="G28" s="19">
        <f t="shared" si="2"/>
        <v>-50</v>
      </c>
    </row>
    <row r="29" ht="30.0" customHeight="1">
      <c r="A29" s="17">
        <v>17.0</v>
      </c>
      <c r="B29" s="20" t="s">
        <v>32</v>
      </c>
      <c r="C29" s="21">
        <v>2.0</v>
      </c>
      <c r="D29" s="19">
        <v>500.0</v>
      </c>
      <c r="E29" s="19">
        <f t="shared" si="1"/>
        <v>1000</v>
      </c>
      <c r="F29" s="19">
        <v>1000.0</v>
      </c>
      <c r="G29" s="19">
        <f t="shared" si="2"/>
        <v>0</v>
      </c>
    </row>
    <row r="30" ht="30.0" customHeight="1">
      <c r="A30" s="17">
        <v>18.0</v>
      </c>
      <c r="B30" s="20" t="s">
        <v>33</v>
      </c>
      <c r="C30" s="21">
        <v>2.0</v>
      </c>
      <c r="D30" s="19">
        <v>650.0</v>
      </c>
      <c r="E30" s="19">
        <f t="shared" si="1"/>
        <v>1300</v>
      </c>
      <c r="F30" s="19">
        <v>1500.0</v>
      </c>
      <c r="G30" s="19">
        <f t="shared" si="2"/>
        <v>200</v>
      </c>
    </row>
    <row r="31" ht="30.0" customHeight="1">
      <c r="A31" s="17">
        <v>19.0</v>
      </c>
      <c r="B31" s="20" t="s">
        <v>34</v>
      </c>
      <c r="C31" s="21">
        <v>3.0</v>
      </c>
      <c r="D31" s="19">
        <v>1000.0</v>
      </c>
      <c r="E31" s="19">
        <f t="shared" si="1"/>
        <v>3000</v>
      </c>
      <c r="F31" s="19">
        <v>3000.0</v>
      </c>
      <c r="G31" s="19">
        <f t="shared" si="2"/>
        <v>0</v>
      </c>
    </row>
    <row r="32" ht="30.0" customHeight="1">
      <c r="A32" s="17">
        <v>20.0</v>
      </c>
      <c r="B32" s="18" t="s">
        <v>35</v>
      </c>
      <c r="C32" s="17">
        <v>35.0</v>
      </c>
      <c r="D32" s="19">
        <v>20.0</v>
      </c>
      <c r="E32" s="19">
        <f t="shared" si="1"/>
        <v>700</v>
      </c>
      <c r="F32" s="19">
        <v>600.0</v>
      </c>
      <c r="G32" s="19">
        <f t="shared" si="2"/>
        <v>-100</v>
      </c>
    </row>
    <row r="33" ht="30.0" customHeight="1">
      <c r="A33" s="17">
        <v>21.0</v>
      </c>
      <c r="B33" s="20" t="s">
        <v>36</v>
      </c>
      <c r="C33" s="21">
        <v>1.0</v>
      </c>
      <c r="D33" s="19">
        <v>1500.0</v>
      </c>
      <c r="E33" s="19">
        <f t="shared" si="1"/>
        <v>1500</v>
      </c>
      <c r="F33" s="19">
        <v>1500.0</v>
      </c>
      <c r="G33" s="19">
        <f t="shared" si="2"/>
        <v>0</v>
      </c>
    </row>
    <row r="34" ht="30.0" customHeight="1">
      <c r="A34" s="17">
        <v>22.0</v>
      </c>
      <c r="B34" s="20" t="s">
        <v>37</v>
      </c>
      <c r="C34" s="21">
        <v>3.0</v>
      </c>
      <c r="D34" s="19">
        <v>1000.0</v>
      </c>
      <c r="E34" s="19">
        <f t="shared" si="1"/>
        <v>3000</v>
      </c>
      <c r="F34" s="19">
        <v>5000.0</v>
      </c>
      <c r="G34" s="19">
        <f t="shared" si="2"/>
        <v>2000</v>
      </c>
    </row>
    <row r="35" ht="30.0" customHeight="1">
      <c r="A35" s="17">
        <v>23.0</v>
      </c>
      <c r="B35" s="20" t="s">
        <v>38</v>
      </c>
      <c r="C35" s="21">
        <v>2.0</v>
      </c>
      <c r="D35" s="19">
        <v>450.0</v>
      </c>
      <c r="E35" s="19">
        <f t="shared" si="1"/>
        <v>900</v>
      </c>
      <c r="F35" s="19">
        <v>1000.0</v>
      </c>
      <c r="G35" s="19">
        <f t="shared" si="2"/>
        <v>100</v>
      </c>
    </row>
    <row r="36" ht="30.0" customHeight="1">
      <c r="A36" s="17">
        <v>24.0</v>
      </c>
      <c r="B36" s="20" t="s">
        <v>39</v>
      </c>
      <c r="C36" s="21">
        <v>35.0</v>
      </c>
      <c r="D36" s="19">
        <v>95.0</v>
      </c>
      <c r="E36" s="19">
        <f t="shared" si="1"/>
        <v>3325</v>
      </c>
      <c r="F36" s="19">
        <v>3000.0</v>
      </c>
      <c r="G36" s="19">
        <f t="shared" si="2"/>
        <v>-325</v>
      </c>
    </row>
    <row r="37" ht="30.0" customHeight="1">
      <c r="A37" s="17">
        <v>25.0</v>
      </c>
      <c r="B37" s="20" t="s">
        <v>40</v>
      </c>
      <c r="C37" s="21">
        <v>5.0</v>
      </c>
      <c r="D37" s="19">
        <v>600.0</v>
      </c>
      <c r="E37" s="19">
        <f t="shared" si="1"/>
        <v>3000</v>
      </c>
      <c r="F37" s="19">
        <v>3000.0</v>
      </c>
      <c r="G37" s="19">
        <f t="shared" si="2"/>
        <v>0</v>
      </c>
    </row>
    <row r="38" ht="30.0" customHeight="1">
      <c r="A38" s="23" t="s">
        <v>41</v>
      </c>
      <c r="B38" s="14"/>
      <c r="C38" s="24">
        <f t="shared" ref="C38:G38" si="3">SUM(C13:C37)</f>
        <v>136</v>
      </c>
      <c r="D38" s="25">
        <f t="shared" si="3"/>
        <v>9610</v>
      </c>
      <c r="E38" s="25">
        <f t="shared" si="3"/>
        <v>26615</v>
      </c>
      <c r="F38" s="25">
        <f t="shared" si="3"/>
        <v>28800</v>
      </c>
      <c r="G38" s="25">
        <f t="shared" si="3"/>
        <v>2185</v>
      </c>
    </row>
    <row r="39" ht="15.75" customHeight="1">
      <c r="B39" s="3"/>
    </row>
    <row r="40" ht="15.75" customHeight="1">
      <c r="B40" s="3"/>
      <c r="C40" s="26"/>
    </row>
    <row r="41" ht="15.75" customHeight="1">
      <c r="B41" s="3"/>
    </row>
    <row r="42" ht="15.75" customHeight="1">
      <c r="B42" s="3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</row>
    <row r="47" ht="15.75" customHeight="1">
      <c r="B47" s="3"/>
    </row>
    <row r="48" ht="15.75" customHeight="1">
      <c r="B48" s="3"/>
    </row>
    <row r="49" ht="15.75" customHeight="1">
      <c r="B49" s="3"/>
    </row>
    <row r="50" ht="15.75" customHeight="1">
      <c r="B50" s="3"/>
    </row>
    <row r="51" ht="15.75" customHeight="1">
      <c r="B51" s="3"/>
    </row>
    <row r="52" ht="15.75" customHeight="1">
      <c r="B52" s="3"/>
    </row>
    <row r="53" ht="15.75" customHeight="1">
      <c r="B53" s="3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  <row r="101" ht="15.75" customHeight="1">
      <c r="B101" s="3"/>
    </row>
    <row r="102" ht="15.75" customHeight="1">
      <c r="B102" s="3"/>
    </row>
    <row r="103" ht="15.75" customHeight="1">
      <c r="B103" s="3"/>
    </row>
    <row r="104" ht="15.75" customHeight="1">
      <c r="B104" s="3"/>
    </row>
    <row r="105" ht="15.75" customHeight="1">
      <c r="B105" s="3"/>
    </row>
    <row r="106" ht="15.75" customHeight="1">
      <c r="B106" s="3"/>
    </row>
    <row r="107" ht="15.75" customHeight="1">
      <c r="B107" s="3"/>
    </row>
    <row r="108" ht="15.75" customHeight="1">
      <c r="B108" s="3"/>
    </row>
    <row r="109" ht="15.75" customHeight="1">
      <c r="B109" s="3"/>
    </row>
    <row r="110" ht="15.75" customHeight="1">
      <c r="B110" s="3"/>
    </row>
    <row r="111" ht="15.75" customHeight="1">
      <c r="B111" s="3"/>
    </row>
    <row r="112" ht="15.75" customHeight="1">
      <c r="B112" s="3"/>
    </row>
    <row r="113" ht="15.75" customHeight="1">
      <c r="B113" s="3"/>
    </row>
    <row r="114" ht="15.75" customHeight="1">
      <c r="B114" s="3"/>
    </row>
    <row r="115" ht="15.75" customHeight="1">
      <c r="B115" s="3"/>
    </row>
    <row r="116" ht="15.75" customHeight="1">
      <c r="B116" s="3"/>
    </row>
    <row r="117" ht="15.75" customHeight="1">
      <c r="B117" s="3"/>
    </row>
    <row r="118" ht="15.75" customHeight="1">
      <c r="B118" s="3"/>
    </row>
    <row r="119" ht="15.75" customHeight="1">
      <c r="B119" s="3"/>
    </row>
    <row r="120" ht="15.75" customHeight="1">
      <c r="B120" s="3"/>
    </row>
    <row r="121" ht="15.75" customHeight="1">
      <c r="B121" s="3"/>
    </row>
    <row r="122" ht="15.75" customHeight="1">
      <c r="B122" s="3"/>
    </row>
    <row r="123" ht="15.75" customHeight="1">
      <c r="B123" s="3"/>
    </row>
    <row r="124" ht="15.75" customHeight="1">
      <c r="B124" s="3"/>
    </row>
    <row r="125" ht="15.75" customHeight="1">
      <c r="B125" s="3"/>
    </row>
    <row r="126" ht="15.75" customHeight="1">
      <c r="B126" s="3"/>
    </row>
    <row r="127" ht="15.75" customHeight="1">
      <c r="B127" s="3"/>
    </row>
    <row r="128" ht="15.75" customHeight="1">
      <c r="B128" s="3"/>
    </row>
    <row r="129" ht="15.75" customHeight="1">
      <c r="B129" s="3"/>
    </row>
    <row r="130" ht="15.75" customHeight="1">
      <c r="B130" s="3"/>
    </row>
    <row r="131" ht="15.75" customHeight="1">
      <c r="B131" s="3"/>
    </row>
    <row r="132" ht="15.75" customHeight="1">
      <c r="B132" s="3"/>
    </row>
    <row r="133" ht="15.75" customHeight="1">
      <c r="B133" s="3"/>
    </row>
    <row r="134" ht="15.75" customHeight="1">
      <c r="B134" s="3"/>
    </row>
    <row r="135" ht="15.75" customHeight="1">
      <c r="B135" s="3"/>
    </row>
    <row r="136" ht="15.75" customHeight="1">
      <c r="B136" s="3"/>
    </row>
    <row r="137" ht="15.75" customHeight="1">
      <c r="B137" s="3"/>
    </row>
    <row r="138" ht="15.75" customHeight="1">
      <c r="B138" s="3"/>
    </row>
    <row r="139" ht="15.75" customHeight="1">
      <c r="B139" s="3"/>
    </row>
    <row r="140" ht="15.75" customHeight="1">
      <c r="B140" s="3"/>
    </row>
    <row r="141" ht="15.75" customHeight="1">
      <c r="B141" s="3"/>
    </row>
    <row r="142" ht="15.75" customHeight="1">
      <c r="B142" s="3"/>
    </row>
    <row r="143" ht="15.75" customHeight="1">
      <c r="B143" s="3"/>
    </row>
    <row r="144" ht="15.75" customHeight="1">
      <c r="B144" s="3"/>
    </row>
    <row r="145" ht="15.75" customHeight="1">
      <c r="B145" s="3"/>
    </row>
    <row r="146" ht="15.75" customHeight="1">
      <c r="B146" s="3"/>
    </row>
    <row r="147" ht="15.75" customHeight="1">
      <c r="B147" s="3"/>
    </row>
    <row r="148" ht="15.75" customHeight="1">
      <c r="B148" s="3"/>
    </row>
    <row r="149" ht="15.75" customHeight="1">
      <c r="B149" s="3"/>
    </row>
    <row r="150" ht="15.75" customHeight="1">
      <c r="B150" s="3"/>
    </row>
    <row r="151" ht="15.75" customHeight="1">
      <c r="B151" s="3"/>
    </row>
    <row r="152" ht="15.75" customHeight="1">
      <c r="B152" s="3"/>
    </row>
    <row r="153" ht="15.75" customHeight="1">
      <c r="B153" s="3"/>
    </row>
    <row r="154" ht="15.75" customHeight="1">
      <c r="B154" s="3"/>
    </row>
    <row r="155" ht="15.75" customHeight="1">
      <c r="B155" s="3"/>
    </row>
    <row r="156" ht="15.75" customHeight="1">
      <c r="B156" s="3"/>
    </row>
    <row r="157" ht="15.75" customHeight="1">
      <c r="B157" s="3"/>
    </row>
    <row r="158" ht="15.75" customHeight="1">
      <c r="B158" s="3"/>
    </row>
    <row r="159" ht="15.75" customHeight="1">
      <c r="B159" s="3"/>
    </row>
    <row r="160" ht="15.75" customHeight="1">
      <c r="B160" s="3"/>
    </row>
    <row r="161" ht="15.75" customHeight="1">
      <c r="B161" s="3"/>
    </row>
    <row r="162" ht="15.75" customHeight="1">
      <c r="B162" s="3"/>
    </row>
    <row r="163" ht="15.75" customHeight="1">
      <c r="B163" s="3"/>
    </row>
    <row r="164" ht="15.75" customHeight="1">
      <c r="B164" s="3"/>
    </row>
    <row r="165" ht="15.75" customHeight="1">
      <c r="B165" s="3"/>
    </row>
    <row r="166" ht="15.75" customHeight="1">
      <c r="B166" s="3"/>
    </row>
    <row r="167" ht="15.75" customHeight="1">
      <c r="B167" s="3"/>
    </row>
    <row r="168" ht="15.75" customHeight="1">
      <c r="B168" s="3"/>
    </row>
    <row r="169" ht="15.75" customHeight="1">
      <c r="B169" s="3"/>
    </row>
    <row r="170" ht="15.75" customHeight="1">
      <c r="B170" s="3"/>
    </row>
    <row r="171" ht="15.75" customHeight="1">
      <c r="B171" s="3"/>
    </row>
    <row r="172" ht="15.75" customHeight="1">
      <c r="B172" s="3"/>
    </row>
    <row r="173" ht="15.75" customHeight="1">
      <c r="B173" s="3"/>
    </row>
    <row r="174" ht="15.75" customHeight="1">
      <c r="B174" s="3"/>
    </row>
    <row r="175" ht="15.75" customHeight="1">
      <c r="B175" s="3"/>
    </row>
    <row r="176" ht="15.75" customHeight="1">
      <c r="B176" s="3"/>
    </row>
    <row r="177" ht="15.75" customHeight="1">
      <c r="B177" s="3"/>
    </row>
    <row r="178" ht="15.75" customHeight="1">
      <c r="B178" s="3"/>
    </row>
    <row r="179" ht="15.75" customHeight="1">
      <c r="B179" s="3"/>
    </row>
    <row r="180" ht="15.75" customHeight="1">
      <c r="B180" s="3"/>
    </row>
    <row r="181" ht="15.75" customHeight="1">
      <c r="B181" s="3"/>
    </row>
    <row r="182" ht="15.75" customHeight="1">
      <c r="B182" s="3"/>
    </row>
    <row r="183" ht="15.75" customHeight="1">
      <c r="B183" s="3"/>
    </row>
    <row r="184" ht="15.75" customHeight="1">
      <c r="B184" s="3"/>
    </row>
    <row r="185" ht="15.75" customHeight="1">
      <c r="B185" s="3"/>
    </row>
    <row r="186" ht="15.75" customHeight="1">
      <c r="B186" s="3"/>
    </row>
    <row r="187" ht="15.75" customHeight="1">
      <c r="B187" s="3"/>
    </row>
    <row r="188" ht="15.75" customHeight="1">
      <c r="B188" s="3"/>
    </row>
    <row r="189" ht="15.75" customHeight="1">
      <c r="B189" s="3"/>
    </row>
    <row r="190" ht="15.75" customHeight="1">
      <c r="B190" s="3"/>
    </row>
    <row r="191" ht="15.75" customHeight="1">
      <c r="B191" s="3"/>
    </row>
    <row r="192" ht="15.75" customHeight="1">
      <c r="B192" s="3"/>
    </row>
    <row r="193" ht="15.75" customHeight="1">
      <c r="B193" s="3"/>
    </row>
    <row r="194" ht="15.75" customHeight="1">
      <c r="B194" s="3"/>
    </row>
    <row r="195" ht="15.75" customHeight="1">
      <c r="B195" s="3"/>
    </row>
    <row r="196" ht="15.75" customHeight="1">
      <c r="B196" s="3"/>
    </row>
    <row r="197" ht="15.75" customHeight="1">
      <c r="B197" s="3"/>
    </row>
    <row r="198" ht="15.75" customHeight="1">
      <c r="B198" s="3"/>
    </row>
    <row r="199" ht="15.75" customHeight="1">
      <c r="B199" s="3"/>
    </row>
    <row r="200" ht="15.75" customHeight="1">
      <c r="B200" s="3"/>
    </row>
    <row r="201" ht="15.75" customHeight="1">
      <c r="B201" s="3"/>
    </row>
    <row r="202" ht="15.75" customHeight="1">
      <c r="B202" s="3"/>
    </row>
    <row r="203" ht="15.75" customHeight="1">
      <c r="B203" s="3"/>
    </row>
    <row r="204" ht="15.75" customHeight="1">
      <c r="B204" s="3"/>
    </row>
    <row r="205" ht="15.75" customHeight="1">
      <c r="B205" s="3"/>
    </row>
    <row r="206" ht="15.75" customHeight="1">
      <c r="B206" s="3"/>
    </row>
    <row r="207" ht="15.75" customHeight="1">
      <c r="B207" s="3"/>
    </row>
    <row r="208" ht="15.75" customHeight="1">
      <c r="B208" s="3"/>
    </row>
    <row r="209" ht="15.75" customHeight="1">
      <c r="B209" s="3"/>
    </row>
    <row r="210" ht="15.75" customHeight="1">
      <c r="B210" s="3"/>
    </row>
    <row r="211" ht="15.75" customHeight="1">
      <c r="B211" s="3"/>
    </row>
    <row r="212" ht="15.75" customHeight="1">
      <c r="B212" s="3"/>
    </row>
    <row r="213" ht="15.75" customHeight="1">
      <c r="B213" s="3"/>
    </row>
    <row r="214" ht="15.75" customHeight="1">
      <c r="B214" s="3"/>
    </row>
    <row r="215" ht="15.75" customHeight="1">
      <c r="B215" s="3"/>
    </row>
    <row r="216" ht="15.75" customHeight="1">
      <c r="B216" s="3"/>
    </row>
    <row r="217" ht="15.75" customHeight="1">
      <c r="B217" s="3"/>
    </row>
    <row r="218" ht="15.75" customHeight="1">
      <c r="B218" s="3"/>
    </row>
    <row r="219" ht="15.75" customHeight="1">
      <c r="B219" s="3"/>
    </row>
    <row r="220" ht="15.75" customHeight="1">
      <c r="B220" s="3"/>
    </row>
    <row r="221" ht="15.75" customHeight="1">
      <c r="B221" s="3"/>
    </row>
    <row r="222" ht="15.75" customHeight="1">
      <c r="B222" s="3"/>
    </row>
    <row r="223" ht="15.75" customHeight="1">
      <c r="B223" s="3"/>
    </row>
    <row r="224" ht="15.75" customHeight="1">
      <c r="B224" s="3"/>
    </row>
    <row r="225" ht="15.75" customHeight="1">
      <c r="B225" s="3"/>
    </row>
    <row r="226" ht="15.75" customHeight="1">
      <c r="B226" s="3"/>
    </row>
    <row r="227" ht="15.75" customHeight="1">
      <c r="B227" s="3"/>
    </row>
    <row r="228" ht="15.75" customHeight="1">
      <c r="B228" s="3"/>
    </row>
    <row r="229" ht="15.75" customHeight="1">
      <c r="B229" s="3"/>
    </row>
    <row r="230" ht="15.75" customHeight="1">
      <c r="B230" s="3"/>
    </row>
    <row r="231" ht="15.75" customHeight="1">
      <c r="B231" s="3"/>
    </row>
    <row r="232" ht="15.75" customHeight="1">
      <c r="B232" s="3"/>
    </row>
    <row r="233" ht="15.75" customHeight="1">
      <c r="B233" s="3"/>
    </row>
    <row r="234" ht="15.75" customHeight="1">
      <c r="B234" s="3"/>
    </row>
    <row r="235" ht="15.75" customHeight="1">
      <c r="B235" s="3"/>
    </row>
    <row r="236" ht="15.75" customHeight="1">
      <c r="B236" s="3"/>
    </row>
    <row r="237" ht="15.75" customHeight="1">
      <c r="B237" s="3"/>
    </row>
    <row r="238" ht="15.75" customHeight="1">
      <c r="B238" s="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3:B3"/>
    <mergeCell ref="A4:B4"/>
    <mergeCell ref="A5:B5"/>
    <mergeCell ref="A6:B6"/>
    <mergeCell ref="A8:B8"/>
    <mergeCell ref="B11:B12"/>
    <mergeCell ref="A11:A12"/>
    <mergeCell ref="C7:E7"/>
    <mergeCell ref="C6:E6"/>
    <mergeCell ref="C11:G11"/>
    <mergeCell ref="A10:G10"/>
    <mergeCell ref="A7:B7"/>
    <mergeCell ref="A38:B38"/>
    <mergeCell ref="C5:E5"/>
    <mergeCell ref="C3:E3"/>
    <mergeCell ref="A1:G1"/>
    <mergeCell ref="C4:E4"/>
    <mergeCell ref="C8:E8"/>
  </mergeCells>
  <printOptions/>
  <pageMargins bottom="0.75" footer="0.0" header="0.0" left="0.7708333333333334" right="0.7" top="0.75"/>
  <pageSetup orientation="portrait"/>
  <drawing r:id="rId1"/>
</worksheet>
</file>