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<sst xmlns="http://schemas.openxmlformats.org/spreadsheetml/2006/main" count="144" uniqueCount="61">
  <si>
    <t>ANNUAL BUDGET REPORT</t>
  </si>
  <si>
    <t>BUDGETED INCOME :</t>
  </si>
  <si>
    <t>BUDGETED EXPENSES :</t>
  </si>
  <si>
    <t>INCOME</t>
  </si>
  <si>
    <t>DESCRIPTION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</si>
  <si>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</si>
  <si>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</si>
  <si>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</si>
  <si>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</si>
  <si>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</si>
  <si>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</si>
  <si>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</si>
  <si>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</si>
  <si>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</si>
  <si>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</si>
  <si>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</si>
  <si>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</si>
  <si>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Salary /Wages</t>
  </si>
  <si>
    <t>Spouse Salary</t>
  </si>
  <si>
    <t xml:space="preserve">Income Through Property </t>
  </si>
  <si>
    <t>O.T Wages</t>
  </si>
  <si>
    <t>Parents Pension Amount</t>
  </si>
  <si>
    <t>Bonus</t>
  </si>
  <si>
    <t>-</t>
  </si>
  <si>
    <t>Interest</t>
  </si>
  <si>
    <t>Others</t>
  </si>
  <si>
    <t xml:space="preserve">Total </t>
  </si>
  <si>
    <t>EXPENSES</t>
  </si>
  <si>
    <t>FIXED EXPENSES</t>
  </si>
  <si>
    <t>JUL</t>
  </si>
  <si>
    <t>Mortgage/Rent</t>
  </si>
  <si>
    <t>Electricity bill</t>
  </si>
  <si>
    <t>Internet Bill</t>
  </si>
  <si>
    <t>Personal Loans</t>
  </si>
  <si>
    <t>Health Insurance</t>
  </si>
  <si>
    <t>Car Insurance</t>
  </si>
  <si>
    <t>Water Tax</t>
  </si>
  <si>
    <t>Property Tax</t>
  </si>
  <si>
    <t>Income Tax</t>
  </si>
  <si>
    <t>DTH Recharge</t>
  </si>
  <si>
    <t>Collective Bills</t>
  </si>
  <si>
    <t>Total</t>
  </si>
  <si>
    <t>VARIABLE EXPENSES</t>
  </si>
  <si>
    <t>Groceries</t>
  </si>
  <si>
    <t>Accessories</t>
  </si>
  <si>
    <t xml:space="preserve">Food </t>
  </si>
  <si>
    <t>Dinning Out</t>
  </si>
  <si>
    <t>Shopping</t>
  </si>
  <si>
    <t>Pet Care</t>
  </si>
  <si>
    <t>Children Tuition Fee</t>
  </si>
  <si>
    <t xml:space="preserve">Vacation </t>
  </si>
  <si>
    <t>Movies</t>
  </si>
  <si>
    <t>Entertainment</t>
  </si>
  <si>
    <t>FINAL SUMMERY</t>
  </si>
  <si>
    <t>TOTAL INCOME</t>
  </si>
  <si>
    <t>INCOME VARIANCE</t>
  </si>
  <si>
    <t>TOTAL FIXED EXPENSES</t>
  </si>
  <si>
    <t>TOTAL VARIABLE EXPENSES</t>
  </si>
  <si>
    <t>TOTAL EXPENSES</t>
  </si>
  <si>
    <t>EXPENSES VARIANCE</t>
  </si>
  <si>
    <t>FINAL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</si>
</sst>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9">
    <font>
      <sz val="11.0"/>
      <color rgb="FF000000"/>
      <name val="Calibri"/>
    </font>
    <font>
      <sz val="30.0"/>
      <color rgb="FF009999"/>
      <name val="Roboto"/>
    </font>
    <font>
      <sz val="10.0"/>
      <color rgb="FF262626"/>
      <name val="Roboto"/>
    </font>
    <font/>
    <font>
      <b/>
      <sz val="12.0"/>
      <color rgb="FF009999"/>
      <name val="Roboto"/>
    </font>
    <font>
      <b/>
      <sz val="11.0"/>
      <color rgb="FFFFFFFF"/>
      <name val="Roboto"/>
    </font>
    <font>
      <b/>
      <sz val="10.0"/>
      <color rgb="FF262626"/>
      <name val="Roboto"/>
    </font>
    <font>
      <sz val="11.0"/>
      <color rgb="FF000000"/>
      <name val="Roboto"/>
    </font>
    <font>
      <b/>
      <sz val="16.0"/>
      <color rgb="FF009999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09999"/>
        <bgColor rgb="FF009999"/>
      </patternFill>
    </fill>
    <fill>
      <patternFill patternType="solid">
        <fgColor rgb="FFF8F8F8"/>
        <bgColor rgb="FFF8F8F8"/>
      </patternFill>
    </fill>
  </fills>
  <borders count="8">
    <border/>
    <border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0" fillId="0" fontId="2" numFmtId="164" xfId="0" applyAlignment="1" applyFont="1" applyNumberFormat="1">
      <alignment horizontal="left"/>
    </xf>
    <xf borderId="1" fillId="0" fontId="2" numFmtId="164" xfId="0" applyAlignment="1" applyBorder="1" applyFont="1" applyNumberFormat="1">
      <alignment horizontal="left"/>
    </xf>
    <xf borderId="1" fillId="0" fontId="3" numFmtId="0" xfId="0" applyBorder="1" applyFont="1"/>
    <xf borderId="0" fillId="0" fontId="0" numFmtId="0" xfId="0" applyFont="1"/>
    <xf borderId="0" fillId="0" fontId="4" numFmtId="0" xfId="0" applyAlignment="1" applyFont="1">
      <alignment horizontal="left" vertical="center"/>
    </xf>
    <xf borderId="2" fillId="2" fontId="5" numFmtId="0" xfId="0" applyAlignment="1" applyBorder="1" applyFill="1" applyFont="1">
      <alignment horizontal="left" vertical="center"/>
    </xf>
    <xf borderId="3" fillId="0" fontId="3" numFmtId="0" xfId="0" applyBorder="1" applyFont="1"/>
    <xf borderId="4" fillId="2" fontId="5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center"/>
    </xf>
    <xf borderId="4" fillId="0" fontId="2" numFmtId="165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horizontal="left" vertical="center"/>
    </xf>
    <xf borderId="4" fillId="0" fontId="6" numFmtId="165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2" fillId="3" fontId="4" numFmtId="0" xfId="0" applyAlignment="1" applyBorder="1" applyFill="1" applyFont="1">
      <alignment horizontal="left" vertical="center"/>
    </xf>
    <xf borderId="2" fillId="0" fontId="7" numFmtId="0" xfId="0" applyAlignment="1" applyBorder="1" applyFont="1">
      <alignment horizontal="left"/>
    </xf>
    <xf borderId="2" fillId="0" fontId="7" numFmtId="165" xfId="0" applyAlignment="1" applyBorder="1" applyFont="1" applyNumberFormat="1">
      <alignment horizontal="center"/>
    </xf>
    <xf borderId="0" fillId="0" fontId="7" numFmtId="0" xfId="0" applyFont="1"/>
    <xf borderId="0" fillId="0" fontId="7" numFmtId="165" xfId="0" applyFont="1" applyNumberFormat="1"/>
    <xf borderId="5" fillId="3" fontId="8" numFmtId="0" xfId="0" applyAlignment="1" applyBorder="1" applyFont="1">
      <alignment horizontal="left"/>
    </xf>
    <xf borderId="6" fillId="0" fontId="3" numFmtId="0" xfId="0" applyBorder="1" applyFont="1"/>
    <xf borderId="7" fillId="0" fontId="3" numFmtId="0" xfId="0" applyBorder="1" applyFont="1"/>
    <xf borderId="5" fillId="3" fontId="8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11.86"/>
    <col customWidth="1" min="3" max="3" width="11.0"/>
    <col customWidth="1" min="4" max="4" width="11.14"/>
    <col customWidth="1" min="5" max="5" width="10.29"/>
    <col customWidth="1" min="6" max="6" width="11.29"/>
    <col customWidth="1" min="7" max="7" width="11.0"/>
    <col customWidth="1" min="8" max="9" width="11.14"/>
    <col customWidth="1" min="10" max="11" width="11.0"/>
    <col customWidth="1" min="12" max="12" width="11.14"/>
    <col customWidth="1" min="13" max="13" width="11.29"/>
    <col customWidth="1" min="14" max="14" width="11.0"/>
    <col customWidth="1" min="15" max="26" width="8.71"/>
  </cols>
  <sheetData>
    <row r="1" ht="39.75" customHeight="1">
      <c r="A1" s="1" t="s">
        <v>0</v>
      </c>
    </row>
    <row r="2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4.75" customHeight="1">
      <c r="A3" s="2" t="s">
        <v>1</v>
      </c>
      <c r="C3" s="3">
        <v>65000.0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ht="24.75" customHeight="1">
      <c r="A4" s="2" t="s">
        <v>2</v>
      </c>
      <c r="C4" s="4">
        <v>50000.0</v>
      </c>
      <c r="D4" s="5"/>
      <c r="E4" s="1"/>
      <c r="F4" s="1"/>
      <c r="G4" s="1"/>
      <c r="H4" s="1"/>
      <c r="I4" s="1"/>
      <c r="J4" s="1"/>
      <c r="K4" s="1"/>
      <c r="L4" s="1"/>
      <c r="M4" s="1"/>
      <c r="N4" s="1"/>
    </row>
    <row r="5" ht="24.75" customHeight="1">
      <c r="C5" s="6"/>
    </row>
    <row r="6" ht="30.0" customHeight="1">
      <c r="A6" s="7" t="s">
        <v>3</v>
      </c>
    </row>
    <row r="7" ht="24.75" customHeight="1">
      <c r="A7" s="8" t="s">
        <v>4</v>
      </c>
      <c r="B7" s="9"/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14</v>
      </c>
      <c r="M7" s="10" t="s">
        <v>15</v>
      </c>
      <c r="N7" s="10" t="s">
        <v>16</v>
      </c>
    </row>
    <row r="8" ht="21.75" customHeight="1">
      <c r="A8" s="11" t="s">
        <v>17</v>
      </c>
      <c r="B8" s="9"/>
      <c r="C8" s="12">
        <v>1300.0</v>
      </c>
      <c r="D8" s="12">
        <v>1300.0</v>
      </c>
      <c r="E8" s="12">
        <v>1300.0</v>
      </c>
      <c r="F8" s="12">
        <v>1300.0</v>
      </c>
      <c r="G8" s="12">
        <v>1300.0</v>
      </c>
      <c r="H8" s="12">
        <v>1500.0</v>
      </c>
      <c r="I8" s="12">
        <v>1500.0</v>
      </c>
      <c r="J8" s="12">
        <v>1500.0</v>
      </c>
      <c r="K8" s="12">
        <v>1600.0</v>
      </c>
      <c r="L8" s="12">
        <v>1600.0</v>
      </c>
      <c r="M8" s="12">
        <v>1600.0</v>
      </c>
      <c r="N8" s="12">
        <v>1600.0</v>
      </c>
    </row>
    <row r="9" ht="21.75" customHeight="1">
      <c r="A9" s="11" t="s">
        <v>18</v>
      </c>
      <c r="B9" s="9"/>
      <c r="C9" s="12">
        <v>1250.0</v>
      </c>
      <c r="D9" s="12">
        <v>1250.0</v>
      </c>
      <c r="E9" s="12">
        <v>1250.0</v>
      </c>
      <c r="F9" s="12">
        <v>1250.0</v>
      </c>
      <c r="G9" s="12">
        <v>1250.0</v>
      </c>
      <c r="H9" s="12">
        <v>1400.0</v>
      </c>
      <c r="I9" s="12">
        <v>1400.0</v>
      </c>
      <c r="J9" s="12">
        <v>1400.0</v>
      </c>
      <c r="K9" s="12">
        <v>1800.0</v>
      </c>
      <c r="L9" s="12">
        <v>1800.0</v>
      </c>
      <c r="M9" s="12">
        <v>1800.0</v>
      </c>
      <c r="N9" s="12">
        <v>1800.0</v>
      </c>
    </row>
    <row r="10" ht="21.75" customHeight="1">
      <c r="A10" s="11" t="s">
        <v>19</v>
      </c>
      <c r="B10" s="9"/>
      <c r="C10" s="12">
        <v>250.0</v>
      </c>
      <c r="D10" s="12">
        <v>250.0</v>
      </c>
      <c r="E10" s="12">
        <v>250.0</v>
      </c>
      <c r="F10" s="12">
        <v>250.0</v>
      </c>
      <c r="G10" s="12">
        <v>350.0</v>
      </c>
      <c r="H10" s="12">
        <v>350.0</v>
      </c>
      <c r="I10" s="12">
        <v>350.0</v>
      </c>
      <c r="J10" s="12">
        <v>350.0</v>
      </c>
      <c r="K10" s="12">
        <v>600.0</v>
      </c>
      <c r="L10" s="12">
        <v>600.0</v>
      </c>
      <c r="M10" s="12">
        <v>600.0</v>
      </c>
      <c r="N10" s="12">
        <v>600.0</v>
      </c>
    </row>
    <row r="11" ht="21.75" customHeight="1">
      <c r="A11" s="11" t="s">
        <v>20</v>
      </c>
      <c r="B11" s="9"/>
      <c r="C11" s="12">
        <v>1250.0</v>
      </c>
      <c r="D11" s="12">
        <v>1350.0</v>
      </c>
      <c r="E11" s="12">
        <v>550.0</v>
      </c>
      <c r="F11" s="12">
        <v>350.0</v>
      </c>
      <c r="G11" s="12">
        <v>400.0</v>
      </c>
      <c r="H11" s="12">
        <v>550.0</v>
      </c>
      <c r="I11" s="12">
        <v>600.0</v>
      </c>
      <c r="J11" s="12">
        <v>1000.0</v>
      </c>
      <c r="K11" s="12">
        <v>360.0</v>
      </c>
      <c r="L11" s="12">
        <v>400.0</v>
      </c>
      <c r="M11" s="12">
        <v>400.0</v>
      </c>
      <c r="N11" s="12">
        <v>275.0</v>
      </c>
    </row>
    <row r="12" ht="21.75" customHeight="1">
      <c r="A12" s="11" t="s">
        <v>21</v>
      </c>
      <c r="B12" s="9"/>
      <c r="C12" s="12">
        <v>300.0</v>
      </c>
      <c r="D12" s="12">
        <v>300.0</v>
      </c>
      <c r="E12" s="12">
        <v>300.0</v>
      </c>
      <c r="F12" s="12">
        <v>300.0</v>
      </c>
      <c r="G12" s="12">
        <v>300.0</v>
      </c>
      <c r="H12" s="12">
        <v>300.0</v>
      </c>
      <c r="I12" s="12">
        <v>300.0</v>
      </c>
      <c r="J12" s="12">
        <v>450.0</v>
      </c>
      <c r="K12" s="12">
        <v>450.0</v>
      </c>
      <c r="L12" s="12">
        <v>450.0</v>
      </c>
      <c r="M12" s="12">
        <v>500.0</v>
      </c>
      <c r="N12" s="12">
        <v>500.0</v>
      </c>
    </row>
    <row r="13" ht="21.75" customHeight="1">
      <c r="A13" s="11" t="s">
        <v>22</v>
      </c>
      <c r="B13" s="9"/>
      <c r="C13" s="12">
        <v>650.0</v>
      </c>
      <c r="D13" s="12" t="s">
        <v>23</v>
      </c>
      <c r="E13" s="12" t="s">
        <v>23</v>
      </c>
      <c r="F13" s="12" t="s">
        <v>23</v>
      </c>
      <c r="G13" s="12" t="s">
        <v>23</v>
      </c>
      <c r="H13" s="12">
        <v>350.0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>
        <v>500.0</v>
      </c>
    </row>
    <row r="14" ht="21.75" customHeight="1">
      <c r="A14" s="11" t="s">
        <v>24</v>
      </c>
      <c r="B14" s="9"/>
      <c r="C14" s="12">
        <v>500.0</v>
      </c>
      <c r="D14" s="12">
        <v>500.0</v>
      </c>
      <c r="E14" s="12">
        <v>500.0</v>
      </c>
      <c r="F14" s="12">
        <v>500.0</v>
      </c>
      <c r="G14" s="12">
        <v>500.0</v>
      </c>
      <c r="H14" s="12">
        <v>500.0</v>
      </c>
      <c r="I14" s="12">
        <v>500.0</v>
      </c>
      <c r="J14" s="12">
        <v>500.0</v>
      </c>
      <c r="K14" s="12">
        <v>500.0</v>
      </c>
      <c r="L14" s="12">
        <v>500.0</v>
      </c>
      <c r="M14" s="12">
        <v>500.0</v>
      </c>
      <c r="N14" s="12">
        <v>500.0</v>
      </c>
    </row>
    <row r="15" ht="21.75" customHeight="1">
      <c r="A15" s="11" t="s">
        <v>25</v>
      </c>
      <c r="B15" s="9"/>
      <c r="C15" s="12">
        <v>500.0</v>
      </c>
      <c r="D15" s="12">
        <v>565.0</v>
      </c>
      <c r="E15" s="12">
        <v>745.0</v>
      </c>
      <c r="F15" s="12">
        <v>840.0</v>
      </c>
      <c r="G15" s="12">
        <v>650.0</v>
      </c>
      <c r="H15" s="12">
        <v>800.0</v>
      </c>
      <c r="I15" s="12">
        <v>600.0</v>
      </c>
      <c r="J15" s="12">
        <v>655.0</v>
      </c>
      <c r="K15" s="12">
        <v>450.0</v>
      </c>
      <c r="L15" s="12">
        <v>250.0</v>
      </c>
      <c r="M15" s="12">
        <v>300.0</v>
      </c>
      <c r="N15" s="12">
        <v>450.0</v>
      </c>
    </row>
    <row r="16" ht="30.0" customHeight="1">
      <c r="A16" s="13" t="s">
        <v>26</v>
      </c>
      <c r="B16" s="9"/>
      <c r="C16" s="14">
        <f t="shared" ref="C16:N16" si="1">SUM(C8:C15)</f>
        <v>6000</v>
      </c>
      <c r="D16" s="14">
        <f t="shared" si="1"/>
        <v>5515</v>
      </c>
      <c r="E16" s="14">
        <f t="shared" si="1"/>
        <v>4895</v>
      </c>
      <c r="F16" s="14">
        <f t="shared" si="1"/>
        <v>4790</v>
      </c>
      <c r="G16" s="14">
        <f t="shared" si="1"/>
        <v>4750</v>
      </c>
      <c r="H16" s="14">
        <f t="shared" si="1"/>
        <v>5750</v>
      </c>
      <c r="I16" s="14">
        <f t="shared" si="1"/>
        <v>5250</v>
      </c>
      <c r="J16" s="14">
        <f t="shared" si="1"/>
        <v>5855</v>
      </c>
      <c r="K16" s="14">
        <f t="shared" si="1"/>
        <v>5760</v>
      </c>
      <c r="L16" s="14">
        <f t="shared" si="1"/>
        <v>5600</v>
      </c>
      <c r="M16" s="14">
        <f t="shared" si="1"/>
        <v>5700</v>
      </c>
      <c r="N16" s="14">
        <f t="shared" si="1"/>
        <v>6225</v>
      </c>
    </row>
    <row r="17">
      <c r="A17" s="6"/>
      <c r="B17" s="6"/>
      <c r="C17" s="6"/>
    </row>
    <row r="18">
      <c r="A18" s="6"/>
      <c r="B18" s="6"/>
      <c r="C18" s="6"/>
    </row>
    <row r="19" ht="30.0" customHeight="1">
      <c r="A19" s="7" t="s">
        <v>27</v>
      </c>
    </row>
    <row r="20" ht="24.75" customHeight="1">
      <c r="A20" s="8" t="s">
        <v>28</v>
      </c>
      <c r="B20" s="9"/>
      <c r="C20" s="10" t="s">
        <v>5</v>
      </c>
      <c r="D20" s="10" t="s">
        <v>6</v>
      </c>
      <c r="E20" s="10" t="s">
        <v>7</v>
      </c>
      <c r="F20" s="10" t="s">
        <v>8</v>
      </c>
      <c r="G20" s="10" t="s">
        <v>9</v>
      </c>
      <c r="H20" s="10" t="s">
        <v>10</v>
      </c>
      <c r="I20" s="10" t="s">
        <v>29</v>
      </c>
      <c r="J20" s="10" t="s">
        <v>12</v>
      </c>
      <c r="K20" s="10" t="s">
        <v>13</v>
      </c>
      <c r="L20" s="10" t="s">
        <v>14</v>
      </c>
      <c r="M20" s="10" t="s">
        <v>15</v>
      </c>
      <c r="N20" s="10" t="s">
        <v>16</v>
      </c>
    </row>
    <row r="21" ht="21.75" customHeight="1">
      <c r="A21" s="11" t="s">
        <v>30</v>
      </c>
      <c r="B21" s="9"/>
      <c r="C21" s="12">
        <v>300.0</v>
      </c>
      <c r="D21" s="12">
        <v>300.0</v>
      </c>
      <c r="E21" s="12">
        <v>300.0</v>
      </c>
      <c r="F21" s="12">
        <v>300.0</v>
      </c>
      <c r="G21" s="12">
        <v>300.0</v>
      </c>
      <c r="H21" s="12">
        <v>300.0</v>
      </c>
      <c r="I21" s="12">
        <v>550.0</v>
      </c>
      <c r="J21" s="12">
        <v>550.0</v>
      </c>
      <c r="K21" s="12">
        <v>550.0</v>
      </c>
      <c r="L21" s="12">
        <v>550.0</v>
      </c>
      <c r="M21" s="12">
        <v>550.0</v>
      </c>
      <c r="N21" s="12">
        <v>550.0</v>
      </c>
    </row>
    <row r="22" ht="21.75" customHeight="1">
      <c r="A22" s="11" t="s">
        <v>31</v>
      </c>
      <c r="B22" s="9"/>
      <c r="C22" s="12">
        <v>50.0</v>
      </c>
      <c r="D22" s="12">
        <v>50.0</v>
      </c>
      <c r="E22" s="12">
        <v>50.0</v>
      </c>
      <c r="F22" s="12">
        <v>50.0</v>
      </c>
      <c r="G22" s="12">
        <v>50.0</v>
      </c>
      <c r="H22" s="12">
        <v>75.0</v>
      </c>
      <c r="I22" s="12">
        <v>75.0</v>
      </c>
      <c r="J22" s="12">
        <v>75.0</v>
      </c>
      <c r="K22" s="12">
        <v>75.0</v>
      </c>
      <c r="L22" s="12">
        <v>75.0</v>
      </c>
      <c r="M22" s="12">
        <v>75.0</v>
      </c>
      <c r="N22" s="12">
        <v>75.0</v>
      </c>
    </row>
    <row r="23" ht="21.75" customHeight="1">
      <c r="A23" s="11" t="s">
        <v>32</v>
      </c>
      <c r="B23" s="9"/>
      <c r="C23" s="12">
        <v>75.0</v>
      </c>
      <c r="D23" s="12">
        <v>75.0</v>
      </c>
      <c r="E23" s="12">
        <v>75.0</v>
      </c>
      <c r="F23" s="12">
        <v>75.0</v>
      </c>
      <c r="G23" s="12">
        <v>75.0</v>
      </c>
      <c r="H23" s="12">
        <v>75.0</v>
      </c>
      <c r="I23" s="12">
        <v>75.0</v>
      </c>
      <c r="J23" s="12">
        <v>75.0</v>
      </c>
      <c r="K23" s="12">
        <v>75.0</v>
      </c>
      <c r="L23" s="12">
        <v>75.0</v>
      </c>
      <c r="M23" s="12">
        <v>75.0</v>
      </c>
      <c r="N23" s="12">
        <v>75.0</v>
      </c>
    </row>
    <row r="24" ht="21.75" customHeight="1">
      <c r="A24" s="11" t="s">
        <v>33</v>
      </c>
      <c r="B24" s="9"/>
      <c r="C24" s="12">
        <v>100.0</v>
      </c>
      <c r="D24" s="12">
        <v>100.0</v>
      </c>
      <c r="E24" s="12">
        <v>100.0</v>
      </c>
      <c r="F24" s="12">
        <v>100.0</v>
      </c>
      <c r="G24" s="12">
        <v>100.0</v>
      </c>
      <c r="H24" s="12">
        <v>100.0</v>
      </c>
      <c r="I24" s="12">
        <v>100.0</v>
      </c>
      <c r="J24" s="12">
        <v>100.0</v>
      </c>
      <c r="K24" s="12">
        <v>100.0</v>
      </c>
      <c r="L24" s="12">
        <v>100.0</v>
      </c>
      <c r="M24" s="12">
        <v>100.0</v>
      </c>
      <c r="N24" s="12">
        <v>100.0</v>
      </c>
    </row>
    <row r="25" ht="21.75" customHeight="1">
      <c r="A25" s="11" t="s">
        <v>34</v>
      </c>
      <c r="B25" s="9"/>
      <c r="C25" s="12" t="s">
        <v>23</v>
      </c>
      <c r="D25" s="12" t="s">
        <v>23</v>
      </c>
      <c r="E25" s="12" t="s">
        <v>23</v>
      </c>
      <c r="F25" s="12" t="s">
        <v>23</v>
      </c>
      <c r="G25" s="12" t="s">
        <v>23</v>
      </c>
      <c r="H25" s="12">
        <v>150.0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>
        <v>150.0</v>
      </c>
    </row>
    <row r="26" ht="21.75" customHeight="1">
      <c r="A26" s="11" t="s">
        <v>35</v>
      </c>
      <c r="B26" s="9"/>
      <c r="C26" s="12">
        <v>50.0</v>
      </c>
      <c r="D26" s="12" t="s">
        <v>23</v>
      </c>
      <c r="E26" s="12" t="s">
        <v>23</v>
      </c>
      <c r="F26" s="12" t="s">
        <v>23</v>
      </c>
      <c r="G26" s="12">
        <v>50.0</v>
      </c>
      <c r="H26" s="12" t="s">
        <v>23</v>
      </c>
      <c r="I26" s="12" t="s">
        <v>23</v>
      </c>
      <c r="J26" s="12" t="s">
        <v>23</v>
      </c>
      <c r="K26" s="12">
        <v>50.0</v>
      </c>
      <c r="L26" s="12" t="s">
        <v>23</v>
      </c>
      <c r="M26" s="12" t="s">
        <v>23</v>
      </c>
      <c r="N26" s="12" t="s">
        <v>23</v>
      </c>
    </row>
    <row r="27" ht="21.75" customHeight="1">
      <c r="A27" s="11" t="s">
        <v>36</v>
      </c>
      <c r="B27" s="9"/>
      <c r="C27" s="12">
        <v>50.0</v>
      </c>
      <c r="D27" s="12">
        <v>50.0</v>
      </c>
      <c r="E27" s="12">
        <v>50.0</v>
      </c>
      <c r="F27" s="12">
        <v>50.0</v>
      </c>
      <c r="G27" s="12">
        <v>50.0</v>
      </c>
      <c r="H27" s="12">
        <v>50.0</v>
      </c>
      <c r="I27" s="12">
        <v>50.0</v>
      </c>
      <c r="J27" s="12">
        <v>50.0</v>
      </c>
      <c r="K27" s="12">
        <v>50.0</v>
      </c>
      <c r="L27" s="12">
        <v>50.0</v>
      </c>
      <c r="M27" s="12">
        <v>50.0</v>
      </c>
      <c r="N27" s="12">
        <v>50.0</v>
      </c>
    </row>
    <row r="28" ht="21.75" customHeight="1">
      <c r="A28" s="11" t="s">
        <v>37</v>
      </c>
      <c r="B28" s="9"/>
      <c r="C28" s="12" t="s">
        <v>23</v>
      </c>
      <c r="D28" s="12" t="s">
        <v>23</v>
      </c>
      <c r="E28" s="12" t="s">
        <v>23</v>
      </c>
      <c r="F28" s="12" t="s">
        <v>23</v>
      </c>
      <c r="G28" s="12" t="s">
        <v>23</v>
      </c>
      <c r="H28" s="12">
        <v>1800.0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>
        <v>1800.0</v>
      </c>
    </row>
    <row r="29" ht="21.75" customHeight="1">
      <c r="A29" s="11" t="s">
        <v>38</v>
      </c>
      <c r="B29" s="9"/>
      <c r="C29" s="12" t="s">
        <v>23</v>
      </c>
      <c r="D29" s="12" t="s">
        <v>23</v>
      </c>
      <c r="E29" s="12" t="s">
        <v>23</v>
      </c>
      <c r="F29" s="12" t="s">
        <v>23</v>
      </c>
      <c r="G29" s="12" t="s">
        <v>23</v>
      </c>
      <c r="H29" s="12">
        <v>2000.0</v>
      </c>
      <c r="I29" s="12" t="s">
        <v>23</v>
      </c>
      <c r="J29" s="12" t="s">
        <v>23</v>
      </c>
      <c r="K29" s="12" t="s">
        <v>23</v>
      </c>
      <c r="L29" s="12" t="s">
        <v>23</v>
      </c>
      <c r="M29" s="12" t="s">
        <v>23</v>
      </c>
      <c r="N29" s="12">
        <v>2000.0</v>
      </c>
    </row>
    <row r="30" ht="21.75" customHeight="1">
      <c r="A30" s="11" t="s">
        <v>39</v>
      </c>
      <c r="B30" s="9"/>
      <c r="C30" s="12">
        <v>100.0</v>
      </c>
      <c r="D30" s="12">
        <v>100.0</v>
      </c>
      <c r="E30" s="12">
        <v>100.0</v>
      </c>
      <c r="F30" s="12">
        <v>100.0</v>
      </c>
      <c r="G30" s="12">
        <v>100.0</v>
      </c>
      <c r="H30" s="12">
        <v>100.0</v>
      </c>
      <c r="I30" s="12">
        <v>100.0</v>
      </c>
      <c r="J30" s="12">
        <v>100.0</v>
      </c>
      <c r="K30" s="12">
        <v>100.0</v>
      </c>
      <c r="L30" s="12">
        <v>100.0</v>
      </c>
      <c r="M30" s="12">
        <v>100.0</v>
      </c>
      <c r="N30" s="12">
        <v>100.0</v>
      </c>
    </row>
    <row r="31" ht="21.75" customHeight="1">
      <c r="A31" s="11" t="s">
        <v>40</v>
      </c>
      <c r="B31" s="9"/>
      <c r="C31" s="12">
        <v>350.0</v>
      </c>
      <c r="D31" s="12">
        <v>400.0</v>
      </c>
      <c r="E31" s="12">
        <v>450.0</v>
      </c>
      <c r="F31" s="12">
        <v>400.0</v>
      </c>
      <c r="G31" s="12">
        <v>400.0</v>
      </c>
      <c r="H31" s="12">
        <v>400.0</v>
      </c>
      <c r="I31" s="12">
        <v>550.0</v>
      </c>
      <c r="J31" s="12">
        <v>600.0</v>
      </c>
      <c r="K31" s="12">
        <v>300.0</v>
      </c>
      <c r="L31" s="12">
        <v>250.0</v>
      </c>
      <c r="M31" s="12">
        <v>275.0</v>
      </c>
      <c r="N31" s="12">
        <v>200.0</v>
      </c>
    </row>
    <row r="32" ht="21.75" customHeight="1">
      <c r="A32" s="11" t="s">
        <v>25</v>
      </c>
      <c r="B32" s="9"/>
      <c r="C32" s="12">
        <v>100.0</v>
      </c>
      <c r="D32" s="12">
        <v>200.0</v>
      </c>
      <c r="E32" s="12">
        <v>300.0</v>
      </c>
      <c r="F32" s="12">
        <v>400.0</v>
      </c>
      <c r="G32" s="12">
        <v>500.0</v>
      </c>
      <c r="H32" s="12">
        <v>550.0</v>
      </c>
      <c r="I32" s="12">
        <v>475.0</v>
      </c>
      <c r="J32" s="12">
        <v>300.0</v>
      </c>
      <c r="K32" s="12">
        <v>375.0</v>
      </c>
      <c r="L32" s="12">
        <v>455.0</v>
      </c>
      <c r="M32" s="12">
        <v>500.0</v>
      </c>
      <c r="N32" s="12">
        <v>600.0</v>
      </c>
    </row>
    <row r="33" ht="30.0" customHeight="1">
      <c r="A33" s="13" t="s">
        <v>41</v>
      </c>
      <c r="B33" s="9"/>
      <c r="C33" s="14">
        <f t="shared" ref="C33:N33" si="2">SUM(C21:C32)</f>
        <v>1175</v>
      </c>
      <c r="D33" s="14">
        <f t="shared" si="2"/>
        <v>1275</v>
      </c>
      <c r="E33" s="14">
        <f t="shared" si="2"/>
        <v>1425</v>
      </c>
      <c r="F33" s="14">
        <f t="shared" si="2"/>
        <v>1475</v>
      </c>
      <c r="G33" s="14">
        <f t="shared" si="2"/>
        <v>1625</v>
      </c>
      <c r="H33" s="14">
        <f t="shared" si="2"/>
        <v>5600</v>
      </c>
      <c r="I33" s="14">
        <f t="shared" si="2"/>
        <v>1975</v>
      </c>
      <c r="J33" s="14">
        <f t="shared" si="2"/>
        <v>1850</v>
      </c>
      <c r="K33" s="14">
        <f t="shared" si="2"/>
        <v>1675</v>
      </c>
      <c r="L33" s="14">
        <f t="shared" si="2"/>
        <v>1655</v>
      </c>
      <c r="M33" s="14">
        <f t="shared" si="2"/>
        <v>1725</v>
      </c>
      <c r="N33" s="14">
        <f t="shared" si="2"/>
        <v>5700</v>
      </c>
    </row>
    <row r="34" ht="15.75" customHeight="1"/>
    <row r="35" ht="15.75" customHeight="1"/>
    <row r="36" ht="24.75" customHeight="1">
      <c r="A36" s="8" t="s">
        <v>42</v>
      </c>
      <c r="B36" s="9"/>
      <c r="C36" s="10" t="s">
        <v>5</v>
      </c>
      <c r="D36" s="10" t="s">
        <v>6</v>
      </c>
      <c r="E36" s="10" t="s">
        <v>7</v>
      </c>
      <c r="F36" s="10" t="s">
        <v>8</v>
      </c>
      <c r="G36" s="10" t="s">
        <v>9</v>
      </c>
      <c r="H36" s="10" t="s">
        <v>10</v>
      </c>
      <c r="I36" s="10" t="s">
        <v>29</v>
      </c>
      <c r="J36" s="10" t="s">
        <v>12</v>
      </c>
      <c r="K36" s="10" t="s">
        <v>13</v>
      </c>
      <c r="L36" s="10" t="s">
        <v>14</v>
      </c>
      <c r="M36" s="10" t="s">
        <v>15</v>
      </c>
      <c r="N36" s="10" t="s">
        <v>16</v>
      </c>
    </row>
    <row r="37" ht="21.75" customHeight="1">
      <c r="A37" s="11" t="s">
        <v>43</v>
      </c>
      <c r="B37" s="9"/>
      <c r="C37" s="12">
        <v>150.0</v>
      </c>
      <c r="D37" s="12">
        <v>150.0</v>
      </c>
      <c r="E37" s="12">
        <v>150.0</v>
      </c>
      <c r="F37" s="12">
        <v>200.0</v>
      </c>
      <c r="G37" s="12">
        <v>150.0</v>
      </c>
      <c r="H37" s="12">
        <v>150.0</v>
      </c>
      <c r="I37" s="12">
        <v>200.0</v>
      </c>
      <c r="J37" s="12">
        <v>150.0</v>
      </c>
      <c r="K37" s="12">
        <v>250.0</v>
      </c>
      <c r="L37" s="12">
        <v>150.0</v>
      </c>
      <c r="M37" s="12">
        <v>200.0</v>
      </c>
      <c r="N37" s="12">
        <v>150.0</v>
      </c>
    </row>
    <row r="38" ht="21.75" customHeight="1">
      <c r="A38" s="11" t="s">
        <v>44</v>
      </c>
      <c r="B38" s="9"/>
      <c r="C38" s="12">
        <v>75.0</v>
      </c>
      <c r="D38" s="12">
        <v>75.0</v>
      </c>
      <c r="E38" s="12">
        <v>75.0</v>
      </c>
      <c r="F38" s="12">
        <v>75.0</v>
      </c>
      <c r="G38" s="12">
        <v>75.0</v>
      </c>
      <c r="H38" s="12">
        <v>75.0</v>
      </c>
      <c r="I38" s="12">
        <v>75.0</v>
      </c>
      <c r="J38" s="12">
        <v>75.0</v>
      </c>
      <c r="K38" s="12">
        <v>75.0</v>
      </c>
      <c r="L38" s="12">
        <v>75.0</v>
      </c>
      <c r="M38" s="12">
        <v>75.0</v>
      </c>
      <c r="N38" s="12">
        <v>75.0</v>
      </c>
    </row>
    <row r="39" ht="21.75" customHeight="1">
      <c r="A39" s="11" t="s">
        <v>45</v>
      </c>
      <c r="B39" s="9"/>
      <c r="C39" s="12">
        <v>150.0</v>
      </c>
      <c r="D39" s="12">
        <v>150.0</v>
      </c>
      <c r="E39" s="12">
        <v>250.0</v>
      </c>
      <c r="F39" s="12" t="s">
        <v>23</v>
      </c>
      <c r="G39" s="12">
        <v>200.0</v>
      </c>
      <c r="H39" s="12">
        <v>150.0</v>
      </c>
      <c r="I39" s="12">
        <v>350.0</v>
      </c>
      <c r="J39" s="12">
        <v>100.0</v>
      </c>
      <c r="K39" s="12">
        <v>150.0</v>
      </c>
      <c r="L39" s="12">
        <v>150.0</v>
      </c>
      <c r="M39" s="12" t="s">
        <v>23</v>
      </c>
      <c r="N39" s="12">
        <v>150.0</v>
      </c>
    </row>
    <row r="40" ht="21.75" customHeight="1">
      <c r="A40" s="11" t="s">
        <v>46</v>
      </c>
      <c r="B40" s="9"/>
      <c r="C40" s="12">
        <v>200.0</v>
      </c>
      <c r="D40" s="12">
        <v>300.0</v>
      </c>
      <c r="E40" s="12">
        <v>450.0</v>
      </c>
      <c r="F40" s="12">
        <v>400.0</v>
      </c>
      <c r="G40" s="12">
        <v>325.0</v>
      </c>
      <c r="H40" s="12">
        <v>450.0</v>
      </c>
      <c r="I40" s="12">
        <v>425.0</v>
      </c>
      <c r="J40" s="12">
        <v>500.0</v>
      </c>
      <c r="K40" s="12">
        <v>525.0</v>
      </c>
      <c r="L40" s="12">
        <v>235.0</v>
      </c>
      <c r="M40" s="12">
        <v>300.0</v>
      </c>
      <c r="N40" s="12">
        <v>252.0</v>
      </c>
    </row>
    <row r="41" ht="21.75" customHeight="1">
      <c r="A41" s="11" t="s">
        <v>47</v>
      </c>
      <c r="B41" s="9"/>
      <c r="C41" s="12">
        <v>500.0</v>
      </c>
      <c r="D41" s="12" t="s">
        <v>23</v>
      </c>
      <c r="E41" s="12" t="s">
        <v>23</v>
      </c>
      <c r="F41" s="12" t="s">
        <v>23</v>
      </c>
      <c r="G41" s="12">
        <v>450.0</v>
      </c>
      <c r="H41" s="12" t="s">
        <v>23</v>
      </c>
      <c r="I41" s="12" t="s">
        <v>23</v>
      </c>
      <c r="J41" s="12">
        <v>350.0</v>
      </c>
      <c r="K41" s="12" t="s">
        <v>23</v>
      </c>
      <c r="L41" s="12">
        <v>600.0</v>
      </c>
      <c r="M41" s="12" t="s">
        <v>23</v>
      </c>
      <c r="N41" s="12" t="s">
        <v>23</v>
      </c>
    </row>
    <row r="42" ht="21.75" customHeight="1">
      <c r="A42" s="11" t="s">
        <v>48</v>
      </c>
      <c r="B42" s="9"/>
      <c r="C42" s="12">
        <v>100.0</v>
      </c>
      <c r="D42" s="12">
        <v>100.0</v>
      </c>
      <c r="E42" s="12">
        <v>100.0</v>
      </c>
      <c r="F42" s="12">
        <v>100.0</v>
      </c>
      <c r="G42" s="12">
        <v>100.0</v>
      </c>
      <c r="H42" s="12">
        <v>100.0</v>
      </c>
      <c r="I42" s="12">
        <v>100.0</v>
      </c>
      <c r="J42" s="12">
        <v>100.0</v>
      </c>
      <c r="K42" s="12">
        <v>100.0</v>
      </c>
      <c r="L42" s="12">
        <v>100.0</v>
      </c>
      <c r="M42" s="12">
        <v>100.0</v>
      </c>
      <c r="N42" s="12">
        <v>100.0</v>
      </c>
    </row>
    <row r="43" ht="21.75" customHeight="1">
      <c r="A43" s="11" t="s">
        <v>49</v>
      </c>
      <c r="B43" s="9"/>
      <c r="C43" s="12">
        <v>100.0</v>
      </c>
      <c r="D43" s="12">
        <v>150.0</v>
      </c>
      <c r="E43" s="12">
        <v>300.0</v>
      </c>
      <c r="F43" s="12">
        <v>300.0</v>
      </c>
      <c r="G43" s="12">
        <v>300.0</v>
      </c>
      <c r="H43" s="12">
        <v>300.0</v>
      </c>
      <c r="I43" s="12">
        <v>300.0</v>
      </c>
      <c r="J43" s="12">
        <v>300.0</v>
      </c>
      <c r="K43" s="12">
        <v>300.0</v>
      </c>
      <c r="L43" s="12">
        <v>300.0</v>
      </c>
      <c r="M43" s="12">
        <v>300.0</v>
      </c>
      <c r="N43" s="12">
        <v>300.0</v>
      </c>
    </row>
    <row r="44" ht="21.75" customHeight="1">
      <c r="A44" s="11" t="s">
        <v>50</v>
      </c>
      <c r="B44" s="9"/>
      <c r="C44" s="12">
        <v>500.0</v>
      </c>
      <c r="D44" s="12"/>
      <c r="E44" s="12"/>
      <c r="F44" s="12"/>
      <c r="G44" s="12">
        <v>500.0</v>
      </c>
      <c r="H44" s="12"/>
      <c r="I44" s="12"/>
      <c r="J44" s="12"/>
      <c r="K44" s="12">
        <v>500.0</v>
      </c>
      <c r="L44" s="12"/>
      <c r="M44" s="12"/>
      <c r="N44" s="12"/>
    </row>
    <row r="45" ht="21.75" customHeight="1">
      <c r="A45" s="11" t="s">
        <v>51</v>
      </c>
      <c r="B45" s="9"/>
      <c r="C45" s="12">
        <v>250.0</v>
      </c>
      <c r="D45" s="12">
        <v>250.0</v>
      </c>
      <c r="E45" s="12">
        <v>250.0</v>
      </c>
      <c r="F45" s="12">
        <v>250.0</v>
      </c>
      <c r="G45" s="12">
        <v>250.0</v>
      </c>
      <c r="H45" s="12">
        <v>250.0</v>
      </c>
      <c r="I45" s="12">
        <v>250.0</v>
      </c>
      <c r="J45" s="12">
        <v>250.0</v>
      </c>
      <c r="K45" s="12">
        <v>250.0</v>
      </c>
      <c r="L45" s="12">
        <v>250.0</v>
      </c>
      <c r="M45" s="12">
        <v>250.0</v>
      </c>
      <c r="N45" s="12">
        <v>250.0</v>
      </c>
    </row>
    <row r="46" ht="21.75" customHeight="1">
      <c r="A46" s="11" t="s">
        <v>52</v>
      </c>
      <c r="B46" s="9"/>
      <c r="C46" s="12">
        <v>100.0</v>
      </c>
      <c r="D46" s="12">
        <v>100.0</v>
      </c>
      <c r="E46" s="12">
        <v>100.0</v>
      </c>
      <c r="F46" s="12">
        <v>100.0</v>
      </c>
      <c r="G46" s="12">
        <v>100.0</v>
      </c>
      <c r="H46" s="12">
        <v>100.0</v>
      </c>
      <c r="I46" s="12">
        <v>100.0</v>
      </c>
      <c r="J46" s="12">
        <v>100.0</v>
      </c>
      <c r="K46" s="12">
        <v>100.0</v>
      </c>
      <c r="L46" s="12">
        <v>100.0</v>
      </c>
      <c r="M46" s="12">
        <v>100.0</v>
      </c>
      <c r="N46" s="12">
        <v>100.0</v>
      </c>
    </row>
    <row r="47" ht="21.75" customHeight="1">
      <c r="A47" s="11" t="s">
        <v>25</v>
      </c>
      <c r="B47" s="9"/>
      <c r="C47" s="12">
        <v>100.0</v>
      </c>
      <c r="D47" s="12">
        <v>175.0</v>
      </c>
      <c r="E47" s="12">
        <v>150.0</v>
      </c>
      <c r="F47" s="12">
        <v>165.0</v>
      </c>
      <c r="G47" s="12">
        <v>175.0</v>
      </c>
      <c r="H47" s="12">
        <v>185.0</v>
      </c>
      <c r="I47" s="12">
        <v>200.0</v>
      </c>
      <c r="J47" s="12">
        <v>250.0</v>
      </c>
      <c r="K47" s="12">
        <v>300.0</v>
      </c>
      <c r="L47" s="12">
        <v>125.0</v>
      </c>
      <c r="M47" s="12">
        <v>145.0</v>
      </c>
      <c r="N47" s="12">
        <v>200.0</v>
      </c>
    </row>
    <row r="48" ht="24.75" customHeight="1">
      <c r="A48" s="13" t="s">
        <v>41</v>
      </c>
      <c r="B48" s="9"/>
      <c r="C48" s="14">
        <f t="shared" ref="C48:N48" si="3">SUM(C37:C47)</f>
        <v>2225</v>
      </c>
      <c r="D48" s="14">
        <f t="shared" si="3"/>
        <v>1450</v>
      </c>
      <c r="E48" s="14">
        <f t="shared" si="3"/>
        <v>1825</v>
      </c>
      <c r="F48" s="14">
        <f t="shared" si="3"/>
        <v>1590</v>
      </c>
      <c r="G48" s="14">
        <f t="shared" si="3"/>
        <v>2625</v>
      </c>
      <c r="H48" s="14">
        <f t="shared" si="3"/>
        <v>1760</v>
      </c>
      <c r="I48" s="14">
        <f t="shared" si="3"/>
        <v>2000</v>
      </c>
      <c r="J48" s="14">
        <f t="shared" si="3"/>
        <v>2175</v>
      </c>
      <c r="K48" s="14">
        <f t="shared" si="3"/>
        <v>2550</v>
      </c>
      <c r="L48" s="14">
        <f t="shared" si="3"/>
        <v>2085</v>
      </c>
      <c r="M48" s="14">
        <f t="shared" si="3"/>
        <v>1470</v>
      </c>
      <c r="N48" s="14">
        <f t="shared" si="3"/>
        <v>1577</v>
      </c>
    </row>
    <row r="49" ht="15.75" customHeight="1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ht="15.75" customHeight="1">
      <c r="A50" s="15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ht="15.75" customHeight="1">
      <c r="A51" s="15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ht="15.75" customHeight="1">
      <c r="A52" s="15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ht="15.75" customHeight="1">
      <c r="A53" s="15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ht="15.75" customHeight="1">
      <c r="A54" s="15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ht="15.75" customHeight="1">
      <c r="A55" s="15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ht="15.75" customHeight="1">
      <c r="A56" s="15"/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ht="30.0" customHeight="1">
      <c r="A57" s="17" t="s">
        <v>53</v>
      </c>
      <c r="B57" s="5"/>
      <c r="C57" s="5"/>
      <c r="D57" s="5"/>
      <c r="E57" s="9"/>
      <c r="F57" s="16"/>
      <c r="G57" s="16"/>
      <c r="H57" s="16"/>
      <c r="I57" s="16"/>
      <c r="J57" s="16"/>
      <c r="K57" s="16"/>
      <c r="L57" s="16"/>
      <c r="M57" s="16"/>
      <c r="N57" s="16"/>
    </row>
    <row r="58" ht="24.75" customHeight="1">
      <c r="A58" s="18" t="s">
        <v>54</v>
      </c>
      <c r="B58" s="5"/>
      <c r="C58" s="9"/>
      <c r="D58" s="19">
        <f>D16+E16+F16+G16+H16+I16+J16+K16+L16+M16+N16+O16</f>
        <v>60090</v>
      </c>
      <c r="E58" s="9"/>
      <c r="F58" s="20"/>
      <c r="G58" s="20"/>
      <c r="H58" s="20"/>
      <c r="I58" s="20"/>
      <c r="J58" s="20"/>
      <c r="K58" s="20"/>
      <c r="L58" s="20"/>
      <c r="M58" s="20"/>
    </row>
    <row r="59" ht="24.75" customHeight="1">
      <c r="A59" s="18" t="s">
        <v>55</v>
      </c>
      <c r="B59" s="5"/>
      <c r="C59" s="9"/>
      <c r="D59" s="19">
        <f>D3-D58</f>
        <v>-60090</v>
      </c>
      <c r="E59" s="9"/>
      <c r="F59" s="20"/>
      <c r="G59" s="20"/>
      <c r="H59" s="20"/>
      <c r="I59" s="20"/>
      <c r="J59" s="20"/>
      <c r="K59" s="20"/>
      <c r="L59" s="20"/>
      <c r="M59" s="20"/>
    </row>
    <row r="60" ht="24.75" customHeight="1">
      <c r="A60" s="18" t="s">
        <v>56</v>
      </c>
      <c r="B60" s="5"/>
      <c r="C60" s="9"/>
      <c r="D60" s="19">
        <f>D33+E33+F33+G33+H33+I33+J33+K33+L33+M33+N33+O33</f>
        <v>25980</v>
      </c>
      <c r="E60" s="9"/>
      <c r="F60" s="20"/>
      <c r="L60" s="20"/>
      <c r="M60" s="20"/>
    </row>
    <row r="61" ht="24.75" customHeight="1">
      <c r="A61" s="18" t="s">
        <v>57</v>
      </c>
      <c r="B61" s="5"/>
      <c r="C61" s="9"/>
      <c r="D61" s="19">
        <f>C48+D48+E48+F48+G48+H48+I48+J48+K48+L48+M48+N48</f>
        <v>23332</v>
      </c>
      <c r="E61" s="9"/>
      <c r="F61" s="20"/>
      <c r="G61" s="20"/>
      <c r="H61" s="20"/>
      <c r="I61" s="20"/>
      <c r="J61" s="20"/>
      <c r="K61" s="20"/>
      <c r="L61" s="20"/>
      <c r="M61" s="20"/>
    </row>
    <row r="62" ht="24.75" customHeight="1">
      <c r="A62" s="18" t="s">
        <v>58</v>
      </c>
      <c r="B62" s="5"/>
      <c r="C62" s="9"/>
      <c r="D62" s="19">
        <f>SUM(D60:E61)</f>
        <v>49312</v>
      </c>
      <c r="E62" s="9"/>
      <c r="F62" s="20"/>
      <c r="G62" s="20"/>
      <c r="H62" s="20"/>
      <c r="I62" s="20"/>
      <c r="J62" s="20"/>
      <c r="K62" s="20"/>
      <c r="L62" s="20"/>
      <c r="M62" s="20"/>
    </row>
    <row r="63" ht="24.75" customHeight="1">
      <c r="A63" s="18" t="s">
        <v>59</v>
      </c>
      <c r="B63" s="5"/>
      <c r="C63" s="9"/>
      <c r="D63" s="19">
        <f>C4-D62</f>
        <v>688</v>
      </c>
      <c r="E63" s="9"/>
      <c r="F63" s="20"/>
      <c r="G63" s="20"/>
      <c r="H63" s="20"/>
      <c r="I63" s="20"/>
      <c r="J63" s="20"/>
      <c r="K63" s="20"/>
      <c r="L63" s="20"/>
      <c r="M63" s="20"/>
    </row>
    <row r="64" ht="15.75" customHeight="1">
      <c r="A64" s="20"/>
      <c r="B64" s="20"/>
      <c r="C64" s="20"/>
      <c r="D64" s="21"/>
      <c r="E64" s="21"/>
      <c r="F64" s="20"/>
      <c r="G64" s="20"/>
      <c r="H64" s="20"/>
      <c r="I64" s="20"/>
      <c r="J64" s="20"/>
      <c r="K64" s="20"/>
      <c r="L64" s="20"/>
      <c r="M64" s="20"/>
    </row>
    <row r="65" ht="15.75" customHeight="1">
      <c r="A65" s="20"/>
      <c r="B65" s="20"/>
      <c r="C65" s="20"/>
      <c r="D65" s="21"/>
      <c r="E65" s="21"/>
      <c r="F65" s="20"/>
      <c r="G65" s="20"/>
      <c r="H65" s="20"/>
      <c r="I65" s="20"/>
      <c r="J65" s="20"/>
      <c r="K65" s="20"/>
      <c r="L65" s="20"/>
      <c r="M65" s="20"/>
    </row>
    <row r="66" ht="30.0" customHeight="1">
      <c r="A66" s="22" t="s">
        <v>60</v>
      </c>
      <c r="B66" s="23"/>
      <c r="C66" s="24"/>
      <c r="D66" s="25">
        <f>D58-D62</f>
        <v>10778</v>
      </c>
      <c r="E66" s="24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A14:B14"/>
    <mergeCell ref="A20:B20"/>
    <mergeCell ref="A19:B19"/>
    <mergeCell ref="A33:B33"/>
    <mergeCell ref="A36:B36"/>
    <mergeCell ref="A46:B46"/>
    <mergeCell ref="A47:B47"/>
    <mergeCell ref="A44:B44"/>
    <mergeCell ref="A45:B45"/>
    <mergeCell ref="A48:B48"/>
    <mergeCell ref="A8:B8"/>
    <mergeCell ref="A9:B9"/>
    <mergeCell ref="A41:B41"/>
    <mergeCell ref="A42:B42"/>
    <mergeCell ref="A43:B43"/>
    <mergeCell ref="A40:B40"/>
    <mergeCell ref="A12:B12"/>
    <mergeCell ref="A13:B13"/>
    <mergeCell ref="A15:B15"/>
    <mergeCell ref="A16:B16"/>
    <mergeCell ref="A21:B21"/>
    <mergeCell ref="A22:B22"/>
    <mergeCell ref="A23:B23"/>
    <mergeCell ref="A24:B24"/>
    <mergeCell ref="A25:B25"/>
    <mergeCell ref="A26:B26"/>
    <mergeCell ref="A31:B31"/>
    <mergeCell ref="A32:B32"/>
    <mergeCell ref="A10:B10"/>
    <mergeCell ref="A11:B11"/>
    <mergeCell ref="A27:B27"/>
    <mergeCell ref="A37:B37"/>
    <mergeCell ref="A38:B38"/>
    <mergeCell ref="A39:B39"/>
    <mergeCell ref="A28:B28"/>
    <mergeCell ref="D60:E60"/>
    <mergeCell ref="D61:E61"/>
    <mergeCell ref="A63:C63"/>
    <mergeCell ref="D63:E63"/>
    <mergeCell ref="A62:C62"/>
    <mergeCell ref="D62:E62"/>
    <mergeCell ref="A58:C58"/>
    <mergeCell ref="A57:E57"/>
    <mergeCell ref="D58:E58"/>
    <mergeCell ref="A66:C66"/>
    <mergeCell ref="D66:E66"/>
    <mergeCell ref="A60:C60"/>
    <mergeCell ref="A61:C61"/>
    <mergeCell ref="D59:E59"/>
    <mergeCell ref="A59:C59"/>
    <mergeCell ref="A6:B6"/>
    <mergeCell ref="A7:B7"/>
    <mergeCell ref="A3:B3"/>
    <mergeCell ref="A4:B4"/>
    <mergeCell ref="C3:D3"/>
    <mergeCell ref="C4:D4"/>
    <mergeCell ref="A1:N1"/>
    <mergeCell ref="A29:B29"/>
    <mergeCell ref="A30:B30"/>
  </mergeCells>
  <printOptions/>
  <pageMargins bottom="0.75" footer="0.0" header="0.0" left="0.7" right="0.70875" top="0.75"/>
  <pageSetup orientation="landscape"/>
  <colBreaks count="1" manualBreakCount="1">
    <brk id="14" man="1"/>
  </colBreaks>
  <drawing r:id="rId1"/>
</worksheet>
</file>